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Лист1!$A$1:$BGA$84</definedName>
  </definedNames>
  <calcPr calcId="152511"/>
</workbook>
</file>

<file path=xl/calcChain.xml><?xml version="1.0" encoding="utf-8"?>
<calcChain xmlns="http://schemas.openxmlformats.org/spreadsheetml/2006/main">
  <c r="I29" i="1" l="1"/>
  <c r="G29" i="1"/>
  <c r="E29" i="1"/>
  <c r="C29" i="1"/>
  <c r="C28" i="1"/>
  <c r="H27" i="1"/>
  <c r="F27" i="1"/>
  <c r="D27" i="1"/>
  <c r="C27" i="1"/>
  <c r="H26" i="1"/>
  <c r="F26" i="1"/>
  <c r="D26" i="1"/>
  <c r="D29" i="1" s="1"/>
  <c r="C26" i="1"/>
  <c r="C25" i="1"/>
  <c r="C24" i="1"/>
  <c r="C23" i="1"/>
  <c r="C22" i="1"/>
  <c r="C21" i="1"/>
  <c r="I19" i="1"/>
  <c r="G19" i="1"/>
  <c r="E19" i="1"/>
  <c r="C19" i="1"/>
  <c r="C18" i="1"/>
  <c r="H17" i="1"/>
  <c r="H19" i="1" s="1"/>
  <c r="F17" i="1"/>
  <c r="F19" i="1" s="1"/>
  <c r="D17" i="1"/>
  <c r="D19" i="1" s="1"/>
  <c r="C17" i="1"/>
  <c r="C16" i="1"/>
  <c r="C15" i="1"/>
  <c r="C14" i="1"/>
  <c r="F29" i="1" l="1"/>
  <c r="H29" i="1"/>
  <c r="IV21" i="1"/>
</calcChain>
</file>

<file path=xl/sharedStrings.xml><?xml version="1.0" encoding="utf-8"?>
<sst xmlns="http://schemas.openxmlformats.org/spreadsheetml/2006/main" count="111" uniqueCount="108">
  <si>
    <t>МЕНЮ</t>
  </si>
  <si>
    <t>День</t>
  </si>
  <si>
    <t>Возрастная категория</t>
  </si>
  <si>
    <t>7-11 л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</si>
  <si>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</si>
  <si>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</si>
  <si>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</si>
  <si>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</si>
  <si>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</si>
  <si>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</si>
  <si>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</si>
  <si>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</si>
  <si>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</si>
  <si>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</si>
  <si>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</si>
  <si>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</si>
  <si>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</si>
  <si>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</si>
  <si>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</si>
  <si>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</si>
  <si>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</si>
  <si>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</si>
  <si>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</si>
  <si>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</si>
  <si>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</si>
  <si>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</si>
  <si>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</si>
  <si>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</si>
  <si>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</si>
  <si>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</si>
  <si>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</si>
  <si>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</si>
  <si>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</si>
  <si>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</si>
  <si>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</si>
  <si>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</si>
  <si>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</si>
  <si>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</si>
  <si>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</si>
  <si>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</si>
  <si>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</si>
  <si>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</si>
  <si>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</si>
  <si>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</si>
  <si>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</si>
  <si>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</si>
  <si>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</si>
  <si>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</si>
  <si>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</si>
  <si>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</si>
  <si>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</si>
  <si>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</si>
  <si>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</si>
  <si>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</si>
  <si>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</si>
  <si>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</si>
  <si>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</si>
  <si>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</si>
  <si>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</si>
  <si>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</si>
  <si>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</si>
  <si>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</si>
  <si>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</si>
  <si>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</si>
  <si>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</si>
  <si>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</si>
  <si>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</si>
  <si>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</si>
  <si>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</si>
  <si>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</si>
  <si>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</si>
  <si>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</si>
  <si>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</si>
  <si>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</si>
  <si>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</si>
  <si>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</si>
  <si>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</si>
  <si>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</si>
  <si>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</si>
  <si>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</si>
  <si>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всего</t>
  </si>
  <si>
    <t>в т.ч. жив.</t>
  </si>
  <si>
    <t>в т.ч. раст.</t>
  </si>
  <si>
    <t>Завтрак</t>
  </si>
  <si>
    <t xml:space="preserve">Хлеб пшеничный </t>
  </si>
  <si>
    <t>Итого за прием</t>
  </si>
  <si>
    <t>Обед</t>
  </si>
  <si>
    <t>Зав. производством_____________________А.А.Вшивцев</t>
  </si>
  <si>
    <t>УТВЕРЖДАЮ:</t>
  </si>
  <si>
    <t xml:space="preserve">Директор МАОУ «Лицей   № 25»  </t>
  </si>
  <si>
    <t xml:space="preserve">____________________ Вечтомова Е.Г.                   </t>
  </si>
  <si>
    <r>
      <t>ул.К.Маркса, 164   т.78-15-84</t>
    </r>
    <r>
      <rPr>
        <sz val="10"/>
        <rFont val="Tahoma"/>
        <family val="2"/>
        <charset val="204"/>
      </rPr>
      <t xml:space="preserve">             </t>
    </r>
  </si>
  <si>
    <t>ТТК 22</t>
  </si>
  <si>
    <t>Масло сливочное</t>
  </si>
  <si>
    <t>Второй</t>
  </si>
  <si>
    <t>29,05,2025(четверг)</t>
  </si>
  <si>
    <t xml:space="preserve">Каша пшенная молочная </t>
  </si>
  <si>
    <t>ТТК 21</t>
  </si>
  <si>
    <t>сыр "Голландский"</t>
  </si>
  <si>
    <t xml:space="preserve">Напиток из плодов шиповника </t>
  </si>
  <si>
    <t>ТТК 24</t>
  </si>
  <si>
    <t>Помидор свежий.</t>
  </si>
  <si>
    <t>Щи из свежей капусты с картофелем</t>
  </si>
  <si>
    <t xml:space="preserve">Рыба тушенная в томате с овощами </t>
  </si>
  <si>
    <t>Макаронные изделия отварные с маслом</t>
  </si>
  <si>
    <t xml:space="preserve">Компот из кураги  </t>
  </si>
  <si>
    <t xml:space="preserve">Хлеб пшенично-ржаной </t>
  </si>
  <si>
    <t>Кекс "Творожный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</si>
</sst>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4"/>
      <name val="Arial Black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ahoma"/>
      <family val="2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Border="1"/>
    <xf numFmtId="0" fontId="6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2" xfId="0" applyNumberFormat="1" applyFont="1" applyBorder="1"/>
    <xf numFmtId="0" fontId="4" fillId="0" borderId="0" xfId="0" applyFont="1"/>
    <xf numFmtId="2" fontId="4" fillId="0" borderId="0" xfId="0" applyNumberFormat="1" applyFont="1"/>
    <xf numFmtId="0" fontId="7" fillId="0" borderId="0" xfId="0" applyFont="1" applyAlignment="1">
      <alignment vertical="center"/>
    </xf>
    <xf numFmtId="2" fontId="8" fillId="0" borderId="0" xfId="0" applyNumberFormat="1" applyFont="1"/>
    <xf numFmtId="0" fontId="8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8" fillId="0" borderId="0" xfId="0" applyFont="1" applyBorder="1"/>
    <xf numFmtId="14" fontId="1" fillId="0" borderId="0" xfId="0" applyNumberFormat="1" applyFont="1" applyBorder="1" applyAlignment="1"/>
    <xf numFmtId="2" fontId="10" fillId="0" borderId="1" xfId="0" applyNumberFormat="1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1815"/>
  <sheetViews>
    <sheetView tabSelected="1" zoomScaleNormal="100" workbookViewId="0">
      <selection activeCell="SP25" sqref="SP25"/>
    </sheetView>
  </sheetViews>
  <sheetFormatPr defaultColWidth="0" defaultRowHeight="15.75" x14ac:dyDescent="0.25"/>
  <cols>
    <col min="1" max="1" width="6.5703125" style="1" customWidth="1"/>
    <col min="2" max="2" width="33.85546875" style="1" customWidth="1"/>
    <col min="3" max="3" width="6.5703125" style="1" customWidth="1"/>
    <col min="4" max="4" width="9.42578125" style="1" customWidth="1"/>
    <col min="5" max="5" width="7.7109375" style="1" customWidth="1"/>
    <col min="6" max="6" width="8.42578125" style="1" customWidth="1"/>
    <col min="7" max="7" width="8.140625" style="1" customWidth="1"/>
    <col min="8" max="8" width="8.28515625" style="1" customWidth="1"/>
    <col min="9" max="9" width="7.42578125" style="1" customWidth="1"/>
    <col min="10" max="256" width="0" style="1" hidden="1"/>
    <col min="257" max="257" width="9.42578125" style="1" customWidth="1"/>
    <col min="258" max="258" width="7.7109375" style="1" customWidth="1"/>
    <col min="259" max="259" width="8.42578125" style="1" customWidth="1"/>
    <col min="260" max="260" width="8.140625" style="1" customWidth="1"/>
    <col min="261" max="261" width="8.28515625" style="1" customWidth="1"/>
    <col min="262" max="262" width="7.42578125" style="1" customWidth="1"/>
    <col min="263" max="508" width="0" style="1" hidden="1"/>
    <col min="509" max="509" width="6.5703125" style="1" customWidth="1"/>
    <col min="510" max="510" width="33.85546875" style="1" customWidth="1"/>
    <col min="511" max="511" width="6.5703125" style="1" customWidth="1"/>
    <col min="512" max="512" width="0" style="1" hidden="1"/>
    <col min="513" max="513" width="9.42578125" style="1" customWidth="1"/>
    <col min="514" max="514" width="7.7109375" style="1" customWidth="1"/>
    <col min="515" max="515" width="8.42578125" style="1" customWidth="1"/>
    <col min="516" max="516" width="8.140625" style="1" customWidth="1"/>
    <col min="517" max="517" width="8.28515625" style="1" customWidth="1"/>
    <col min="518" max="518" width="7.42578125" style="1" customWidth="1"/>
    <col min="519" max="764" width="0" style="1" hidden="1"/>
    <col min="765" max="765" width="6.5703125" style="1" customWidth="1"/>
    <col min="766" max="766" width="33.85546875" style="1" customWidth="1"/>
    <col min="767" max="767" width="6.5703125" style="1" customWidth="1"/>
    <col min="768" max="768" width="0" style="1" hidden="1"/>
    <col min="769" max="769" width="9.42578125" style="1" customWidth="1"/>
    <col min="770" max="770" width="7.7109375" style="1" customWidth="1"/>
    <col min="771" max="771" width="8.42578125" style="1" customWidth="1"/>
    <col min="772" max="772" width="8.140625" style="1" customWidth="1"/>
    <col min="773" max="773" width="8.28515625" style="1" customWidth="1"/>
    <col min="774" max="774" width="7.42578125" style="1" customWidth="1"/>
    <col min="775" max="1020" width="0" style="1" hidden="1"/>
    <col min="1021" max="1021" width="6.5703125" style="1" customWidth="1"/>
    <col min="1022" max="1022" width="33.85546875" style="1" customWidth="1"/>
    <col min="1023" max="1023" width="6.5703125" style="1" customWidth="1"/>
    <col min="1024" max="1024" width="0" style="1" hidden="1"/>
    <col min="1025" max="1025" width="9.42578125" style="1" customWidth="1"/>
    <col min="1026" max="1026" width="7.7109375" style="1" customWidth="1"/>
    <col min="1027" max="1027" width="8.42578125" style="1" customWidth="1"/>
    <col min="1028" max="1028" width="8.140625" style="1" customWidth="1"/>
    <col min="1029" max="1029" width="8.28515625" style="1" customWidth="1"/>
    <col min="1030" max="1030" width="7.42578125" style="1" customWidth="1"/>
    <col min="1031" max="1276" width="0" style="1" hidden="1"/>
    <col min="1277" max="1277" width="6.5703125" style="1" customWidth="1"/>
    <col min="1278" max="1278" width="33.85546875" style="1" customWidth="1"/>
    <col min="1279" max="1279" width="6.5703125" style="1" customWidth="1"/>
    <col min="1280" max="1280" width="0" style="1" hidden="1"/>
    <col min="1281" max="1281" width="9.42578125" style="1" customWidth="1"/>
    <col min="1282" max="1282" width="7.7109375" style="1" customWidth="1"/>
    <col min="1283" max="1283" width="8.42578125" style="1" customWidth="1"/>
    <col min="1284" max="1284" width="8.140625" style="1" customWidth="1"/>
    <col min="1285" max="1285" width="8.28515625" style="1" customWidth="1"/>
    <col min="1286" max="1286" width="7.42578125" style="1" customWidth="1"/>
    <col min="1287" max="1532" width="0" style="1" hidden="1"/>
    <col min="1533" max="1533" width="6.5703125" style="1" customWidth="1"/>
    <col min="1534" max="1534" width="33.85546875" style="1" customWidth="1"/>
    <col min="1535" max="1535" width="6.5703125" style="1" customWidth="1"/>
    <col min="1536" max="1536" width="0" style="1" hidden="1"/>
    <col min="1537" max="1537" width="9.42578125" style="1" customWidth="1"/>
    <col min="1538" max="1538" width="7.7109375" style="1" customWidth="1"/>
    <col min="1539" max="1539" width="8.42578125" style="1" customWidth="1"/>
    <col min="1540" max="1540" width="8.140625" style="1" customWidth="1"/>
    <col min="1541" max="1541" width="8.28515625" style="1" customWidth="1"/>
    <col min="1542" max="1542" width="7.42578125" style="1" customWidth="1"/>
    <col min="1543" max="1788" width="0" style="1" hidden="1"/>
    <col min="1789" max="1789" width="6.5703125" style="1" customWidth="1"/>
    <col min="1790" max="1790" width="33.85546875" style="1" customWidth="1"/>
    <col min="1791" max="1791" width="6.5703125" style="1" customWidth="1"/>
    <col min="1792" max="1792" width="0" style="1" hidden="1"/>
    <col min="1793" max="1793" width="9.42578125" style="1" customWidth="1"/>
    <col min="1794" max="1794" width="7.7109375" style="1" customWidth="1"/>
    <col min="1795" max="1795" width="8.42578125" style="1" customWidth="1"/>
    <col min="1796" max="1796" width="8.140625" style="1" customWidth="1"/>
    <col min="1797" max="1797" width="8.28515625" style="1" customWidth="1"/>
    <col min="1798" max="1798" width="7.42578125" style="1" customWidth="1"/>
    <col min="1799" max="2044" width="0" style="1" hidden="1"/>
    <col min="2045" max="2045" width="6.5703125" style="1" customWidth="1"/>
    <col min="2046" max="2046" width="33.85546875" style="1" customWidth="1"/>
    <col min="2047" max="2047" width="6.5703125" style="1" customWidth="1"/>
    <col min="2048" max="2048" width="0" style="1" hidden="1"/>
    <col min="2049" max="2049" width="9.42578125" style="1" customWidth="1"/>
    <col min="2050" max="2050" width="7.7109375" style="1" customWidth="1"/>
    <col min="2051" max="2051" width="8.42578125" style="1" customWidth="1"/>
    <col min="2052" max="2052" width="8.140625" style="1" customWidth="1"/>
    <col min="2053" max="2053" width="8.28515625" style="1" customWidth="1"/>
    <col min="2054" max="2054" width="7.42578125" style="1" customWidth="1"/>
    <col min="2055" max="2300" width="0" style="1" hidden="1"/>
    <col min="2301" max="2301" width="6.5703125" style="1" customWidth="1"/>
    <col min="2302" max="2302" width="33.85546875" style="1" customWidth="1"/>
    <col min="2303" max="2303" width="6.5703125" style="1" customWidth="1"/>
    <col min="2304" max="2304" width="0" style="1" hidden="1"/>
    <col min="2305" max="2305" width="9.42578125" style="1" customWidth="1"/>
    <col min="2306" max="2306" width="7.7109375" style="1" customWidth="1"/>
    <col min="2307" max="2307" width="8.42578125" style="1" customWidth="1"/>
    <col min="2308" max="2308" width="8.140625" style="1" customWidth="1"/>
    <col min="2309" max="2309" width="8.28515625" style="1" customWidth="1"/>
    <col min="2310" max="2310" width="7.42578125" style="1" customWidth="1"/>
    <col min="2311" max="2556" width="0" style="1" hidden="1"/>
    <col min="2557" max="2557" width="6.5703125" style="1" customWidth="1"/>
    <col min="2558" max="2558" width="33.85546875" style="1" customWidth="1"/>
    <col min="2559" max="2559" width="6.5703125" style="1" customWidth="1"/>
    <col min="2560" max="2560" width="0" style="1" hidden="1"/>
    <col min="2561" max="2561" width="9.42578125" style="1" customWidth="1"/>
    <col min="2562" max="2562" width="7.7109375" style="1" customWidth="1"/>
    <col min="2563" max="2563" width="8.42578125" style="1" customWidth="1"/>
    <col min="2564" max="2564" width="8.140625" style="1" customWidth="1"/>
    <col min="2565" max="2565" width="8.28515625" style="1" customWidth="1"/>
    <col min="2566" max="2566" width="7.42578125" style="1" customWidth="1"/>
    <col min="2567" max="2812" width="0" style="1" hidden="1"/>
    <col min="2813" max="2813" width="6.5703125" style="1" customWidth="1"/>
    <col min="2814" max="2814" width="33.85546875" style="1" customWidth="1"/>
    <col min="2815" max="2815" width="6.5703125" style="1" customWidth="1"/>
    <col min="2816" max="2816" width="0" style="1" hidden="1"/>
    <col min="2817" max="2817" width="9.42578125" style="1" customWidth="1"/>
    <col min="2818" max="2818" width="7.7109375" style="1" customWidth="1"/>
    <col min="2819" max="2819" width="8.42578125" style="1" customWidth="1"/>
    <col min="2820" max="2820" width="8.140625" style="1" customWidth="1"/>
    <col min="2821" max="2821" width="8.28515625" style="1" customWidth="1"/>
    <col min="2822" max="2822" width="7.42578125" style="1" customWidth="1"/>
    <col min="2823" max="3068" width="0" style="1" hidden="1"/>
    <col min="3069" max="3069" width="6.5703125" style="1" customWidth="1"/>
    <col min="3070" max="3070" width="33.85546875" style="1" customWidth="1"/>
    <col min="3071" max="3071" width="6.5703125" style="1" customWidth="1"/>
    <col min="3072" max="3072" width="0" style="1" hidden="1"/>
    <col min="3073" max="3073" width="9.42578125" style="1" customWidth="1"/>
    <col min="3074" max="3074" width="7.7109375" style="1" customWidth="1"/>
    <col min="3075" max="3075" width="8.42578125" style="1" customWidth="1"/>
    <col min="3076" max="3076" width="8.140625" style="1" customWidth="1"/>
    <col min="3077" max="3077" width="8.28515625" style="1" customWidth="1"/>
    <col min="3078" max="3078" width="7.42578125" style="1" customWidth="1"/>
    <col min="3079" max="3324" width="0" style="1" hidden="1"/>
    <col min="3325" max="3325" width="6.5703125" style="1" customWidth="1"/>
    <col min="3326" max="3326" width="33.85546875" style="1" customWidth="1"/>
    <col min="3327" max="3327" width="6.5703125" style="1" customWidth="1"/>
    <col min="3328" max="3328" width="0" style="1" hidden="1"/>
    <col min="3329" max="3329" width="9.42578125" style="1" customWidth="1"/>
    <col min="3330" max="3330" width="7.7109375" style="1" customWidth="1"/>
    <col min="3331" max="3331" width="8.42578125" style="1" customWidth="1"/>
    <col min="3332" max="3332" width="8.140625" style="1" customWidth="1"/>
    <col min="3333" max="3333" width="8.28515625" style="1" customWidth="1"/>
    <col min="3334" max="3334" width="7.42578125" style="1" customWidth="1"/>
    <col min="3335" max="3580" width="0" style="1" hidden="1"/>
    <col min="3581" max="3581" width="6.5703125" style="1" customWidth="1"/>
    <col min="3582" max="3582" width="33.85546875" style="1" customWidth="1"/>
    <col min="3583" max="3583" width="6.5703125" style="1" customWidth="1"/>
    <col min="3584" max="3584" width="0" style="1" hidden="1"/>
    <col min="3585" max="3585" width="9.42578125" style="1" customWidth="1"/>
    <col min="3586" max="3586" width="7.7109375" style="1" customWidth="1"/>
    <col min="3587" max="3587" width="8.42578125" style="1" customWidth="1"/>
    <col min="3588" max="3588" width="8.140625" style="1" customWidth="1"/>
    <col min="3589" max="3589" width="8.28515625" style="1" customWidth="1"/>
    <col min="3590" max="3590" width="7.42578125" style="1" customWidth="1"/>
    <col min="3591" max="3836" width="0" style="1" hidden="1"/>
    <col min="3837" max="3837" width="6.5703125" style="1" customWidth="1"/>
    <col min="3838" max="3838" width="33.85546875" style="1" customWidth="1"/>
    <col min="3839" max="3839" width="6.5703125" style="1" customWidth="1"/>
    <col min="3840" max="3840" width="0" style="1" hidden="1"/>
    <col min="3841" max="3841" width="9.42578125" style="1" customWidth="1"/>
    <col min="3842" max="3842" width="7.7109375" style="1" customWidth="1"/>
    <col min="3843" max="3843" width="8.42578125" style="1" customWidth="1"/>
    <col min="3844" max="3844" width="8.140625" style="1" customWidth="1"/>
    <col min="3845" max="3845" width="8.28515625" style="1" customWidth="1"/>
    <col min="3846" max="3846" width="7.42578125" style="1" customWidth="1"/>
    <col min="3847" max="4092" width="0" style="1" hidden="1"/>
    <col min="4093" max="4093" width="6.5703125" style="1" customWidth="1"/>
    <col min="4094" max="4094" width="33.85546875" style="1" customWidth="1"/>
    <col min="4095" max="4095" width="6.5703125" style="1" customWidth="1"/>
    <col min="4096" max="4096" width="0" style="1" hidden="1"/>
    <col min="4097" max="4097" width="9.42578125" style="1" customWidth="1"/>
    <col min="4098" max="4098" width="7.7109375" style="1" customWidth="1"/>
    <col min="4099" max="4099" width="8.42578125" style="1" customWidth="1"/>
    <col min="4100" max="4100" width="8.140625" style="1" customWidth="1"/>
    <col min="4101" max="4101" width="8.28515625" style="1" customWidth="1"/>
    <col min="4102" max="4102" width="7.42578125" style="1" customWidth="1"/>
    <col min="4103" max="4348" width="0" style="1" hidden="1"/>
    <col min="4349" max="4349" width="6.5703125" style="1" customWidth="1"/>
    <col min="4350" max="4350" width="33.85546875" style="1" customWidth="1"/>
    <col min="4351" max="4351" width="6.5703125" style="1" customWidth="1"/>
    <col min="4352" max="4352" width="0" style="1" hidden="1"/>
    <col min="4353" max="4353" width="9.42578125" style="1" customWidth="1"/>
    <col min="4354" max="4354" width="7.7109375" style="1" customWidth="1"/>
    <col min="4355" max="4355" width="8.42578125" style="1" customWidth="1"/>
    <col min="4356" max="4356" width="8.140625" style="1" customWidth="1"/>
    <col min="4357" max="4357" width="8.28515625" style="1" customWidth="1"/>
    <col min="4358" max="4358" width="7.42578125" style="1" customWidth="1"/>
    <col min="4359" max="4604" width="0" style="1" hidden="1"/>
    <col min="4605" max="4605" width="6.5703125" style="1" customWidth="1"/>
    <col min="4606" max="4606" width="33.85546875" style="1" customWidth="1"/>
    <col min="4607" max="4607" width="6.5703125" style="1" customWidth="1"/>
    <col min="4608" max="4608" width="0" style="1" hidden="1"/>
    <col min="4609" max="4609" width="9.42578125" style="1" customWidth="1"/>
    <col min="4610" max="4610" width="7.7109375" style="1" customWidth="1"/>
    <col min="4611" max="4611" width="8.42578125" style="1" customWidth="1"/>
    <col min="4612" max="4612" width="8.140625" style="1" customWidth="1"/>
    <col min="4613" max="4613" width="8.28515625" style="1" customWidth="1"/>
    <col min="4614" max="4614" width="7.42578125" style="1" customWidth="1"/>
    <col min="4615" max="4860" width="0" style="1" hidden="1"/>
    <col min="4861" max="4861" width="6.5703125" style="1" customWidth="1"/>
    <col min="4862" max="4862" width="33.85546875" style="1" customWidth="1"/>
    <col min="4863" max="4863" width="6.5703125" style="1" customWidth="1"/>
    <col min="4864" max="4864" width="0" style="1" hidden="1"/>
    <col min="4865" max="4865" width="9.42578125" style="1" customWidth="1"/>
    <col min="4866" max="4866" width="7.7109375" style="1" customWidth="1"/>
    <col min="4867" max="4867" width="8.42578125" style="1" customWidth="1"/>
    <col min="4868" max="4868" width="8.140625" style="1" customWidth="1"/>
    <col min="4869" max="4869" width="8.28515625" style="1" customWidth="1"/>
    <col min="4870" max="4870" width="7.42578125" style="1" customWidth="1"/>
    <col min="4871" max="5116" width="0" style="1" hidden="1"/>
    <col min="5117" max="5117" width="6.5703125" style="1" customWidth="1"/>
    <col min="5118" max="5118" width="33.85546875" style="1" customWidth="1"/>
    <col min="5119" max="5119" width="6.5703125" style="1" customWidth="1"/>
    <col min="5120" max="5120" width="0" style="1" hidden="1"/>
    <col min="5121" max="5121" width="9.42578125" style="1" customWidth="1"/>
    <col min="5122" max="5122" width="7.7109375" style="1" customWidth="1"/>
    <col min="5123" max="5123" width="8.42578125" style="1" customWidth="1"/>
    <col min="5124" max="5124" width="8.140625" style="1" customWidth="1"/>
    <col min="5125" max="5125" width="8.28515625" style="1" customWidth="1"/>
    <col min="5126" max="5126" width="7.42578125" style="1" customWidth="1"/>
    <col min="5127" max="5372" width="0" style="1" hidden="1"/>
    <col min="5373" max="5373" width="6.5703125" style="1" customWidth="1"/>
    <col min="5374" max="5374" width="33.85546875" style="1" customWidth="1"/>
    <col min="5375" max="5375" width="6.5703125" style="1" customWidth="1"/>
    <col min="5376" max="5376" width="0" style="1" hidden="1"/>
    <col min="5377" max="5377" width="9.42578125" style="1" customWidth="1"/>
    <col min="5378" max="5378" width="7.7109375" style="1" customWidth="1"/>
    <col min="5379" max="5379" width="8.42578125" style="1" customWidth="1"/>
    <col min="5380" max="5380" width="8.140625" style="1" customWidth="1"/>
    <col min="5381" max="5381" width="8.28515625" style="1" customWidth="1"/>
    <col min="5382" max="5382" width="7.42578125" style="1" customWidth="1"/>
    <col min="5383" max="5628" width="0" style="1" hidden="1"/>
    <col min="5629" max="5629" width="6.5703125" style="1" customWidth="1"/>
    <col min="5630" max="5630" width="33.85546875" style="1" customWidth="1"/>
    <col min="5631" max="5631" width="6.5703125" style="1" customWidth="1"/>
    <col min="5632" max="5632" width="0" style="1" hidden="1"/>
    <col min="5633" max="5633" width="9.42578125" style="1" customWidth="1"/>
    <col min="5634" max="5634" width="7.7109375" style="1" customWidth="1"/>
    <col min="5635" max="5635" width="8.42578125" style="1" customWidth="1"/>
    <col min="5636" max="5636" width="8.140625" style="1" customWidth="1"/>
    <col min="5637" max="5637" width="8.28515625" style="1" customWidth="1"/>
    <col min="5638" max="5638" width="7.42578125" style="1" customWidth="1"/>
    <col min="5639" max="5884" width="0" style="1" hidden="1"/>
    <col min="5885" max="5885" width="6.5703125" style="1" customWidth="1"/>
    <col min="5886" max="5886" width="33.85546875" style="1" customWidth="1"/>
    <col min="5887" max="5887" width="6.5703125" style="1" customWidth="1"/>
    <col min="5888" max="5888" width="0" style="1" hidden="1"/>
    <col min="5889" max="5889" width="9.42578125" style="1" customWidth="1"/>
    <col min="5890" max="5890" width="7.7109375" style="1" customWidth="1"/>
    <col min="5891" max="5891" width="8.42578125" style="1" customWidth="1"/>
    <col min="5892" max="5892" width="8.140625" style="1" customWidth="1"/>
    <col min="5893" max="5893" width="8.28515625" style="1" customWidth="1"/>
    <col min="5894" max="5894" width="7.42578125" style="1" customWidth="1"/>
    <col min="5895" max="6140" width="0" style="1" hidden="1"/>
    <col min="6141" max="6141" width="6.5703125" style="1" customWidth="1"/>
    <col min="6142" max="6142" width="33.85546875" style="1" customWidth="1"/>
    <col min="6143" max="6143" width="6.5703125" style="1" customWidth="1"/>
    <col min="6144" max="6144" width="0" style="1" hidden="1"/>
    <col min="6145" max="6145" width="9.42578125" style="1" customWidth="1"/>
    <col min="6146" max="6146" width="7.7109375" style="1" customWidth="1"/>
    <col min="6147" max="6147" width="8.42578125" style="1" customWidth="1"/>
    <col min="6148" max="6148" width="8.140625" style="1" customWidth="1"/>
    <col min="6149" max="6149" width="8.28515625" style="1" customWidth="1"/>
    <col min="6150" max="6150" width="7.42578125" style="1" customWidth="1"/>
    <col min="6151" max="6396" width="0" style="1" hidden="1"/>
    <col min="6397" max="6397" width="6.5703125" style="1" customWidth="1"/>
    <col min="6398" max="6398" width="33.85546875" style="1" customWidth="1"/>
    <col min="6399" max="6399" width="6.5703125" style="1" customWidth="1"/>
    <col min="6400" max="6400" width="0" style="1" hidden="1"/>
    <col min="6401" max="6401" width="9.42578125" style="1" customWidth="1"/>
    <col min="6402" max="6402" width="7.7109375" style="1" customWidth="1"/>
    <col min="6403" max="6403" width="8.42578125" style="1" customWidth="1"/>
    <col min="6404" max="6404" width="8.140625" style="1" customWidth="1"/>
    <col min="6405" max="6405" width="8.28515625" style="1" customWidth="1"/>
    <col min="6406" max="6406" width="7.42578125" style="1" customWidth="1"/>
    <col min="6407" max="6652" width="0" style="1" hidden="1"/>
    <col min="6653" max="6653" width="6.5703125" style="1" customWidth="1"/>
    <col min="6654" max="6654" width="33.85546875" style="1" customWidth="1"/>
    <col min="6655" max="6655" width="6.5703125" style="1" customWidth="1"/>
    <col min="6656" max="6656" width="0" style="1" hidden="1"/>
    <col min="6657" max="6657" width="9.42578125" style="1" customWidth="1"/>
    <col min="6658" max="6658" width="7.7109375" style="1" customWidth="1"/>
    <col min="6659" max="6659" width="8.42578125" style="1" customWidth="1"/>
    <col min="6660" max="6660" width="8.140625" style="1" customWidth="1"/>
    <col min="6661" max="6661" width="8.28515625" style="1" customWidth="1"/>
    <col min="6662" max="6662" width="7.42578125" style="1" customWidth="1"/>
    <col min="6663" max="6908" width="0" style="1" hidden="1"/>
    <col min="6909" max="6909" width="6.5703125" style="1" customWidth="1"/>
    <col min="6910" max="6910" width="33.85546875" style="1" customWidth="1"/>
    <col min="6911" max="6911" width="6.5703125" style="1" customWidth="1"/>
    <col min="6912" max="6912" width="0" style="1" hidden="1"/>
    <col min="6913" max="6913" width="9.42578125" style="1" customWidth="1"/>
    <col min="6914" max="6914" width="7.7109375" style="1" customWidth="1"/>
    <col min="6915" max="6915" width="8.42578125" style="1" customWidth="1"/>
    <col min="6916" max="6916" width="8.140625" style="1" customWidth="1"/>
    <col min="6917" max="6917" width="8.28515625" style="1" customWidth="1"/>
    <col min="6918" max="6918" width="7.42578125" style="1" customWidth="1"/>
    <col min="6919" max="7164" width="0" style="1" hidden="1"/>
    <col min="7165" max="7165" width="6.5703125" style="1" customWidth="1"/>
    <col min="7166" max="7166" width="33.85546875" style="1" customWidth="1"/>
    <col min="7167" max="7167" width="6.5703125" style="1" customWidth="1"/>
    <col min="7168" max="7168" width="0" style="1" hidden="1"/>
    <col min="7169" max="7169" width="9.42578125" style="1" customWidth="1"/>
    <col min="7170" max="7170" width="7.7109375" style="1" customWidth="1"/>
    <col min="7171" max="7171" width="8.42578125" style="1" customWidth="1"/>
    <col min="7172" max="7172" width="8.140625" style="1" customWidth="1"/>
    <col min="7173" max="7173" width="8.28515625" style="1" customWidth="1"/>
    <col min="7174" max="7174" width="7.42578125" style="1" customWidth="1"/>
    <col min="7175" max="7420" width="0" style="1" hidden="1"/>
    <col min="7421" max="7421" width="6.5703125" style="1" customWidth="1"/>
    <col min="7422" max="7422" width="33.85546875" style="1" customWidth="1"/>
    <col min="7423" max="7423" width="6.5703125" style="1" customWidth="1"/>
    <col min="7424" max="7424" width="0" style="1" hidden="1"/>
    <col min="7425" max="7425" width="9.42578125" style="1" customWidth="1"/>
    <col min="7426" max="7426" width="7.7109375" style="1" customWidth="1"/>
    <col min="7427" max="7427" width="8.42578125" style="1" customWidth="1"/>
    <col min="7428" max="7428" width="8.140625" style="1" customWidth="1"/>
    <col min="7429" max="7429" width="8.28515625" style="1" customWidth="1"/>
    <col min="7430" max="7430" width="7.42578125" style="1" customWidth="1"/>
    <col min="7431" max="7676" width="0" style="1" hidden="1"/>
    <col min="7677" max="7677" width="6.5703125" style="1" customWidth="1"/>
    <col min="7678" max="7678" width="33.85546875" style="1" customWidth="1"/>
    <col min="7679" max="7679" width="6.5703125" style="1" customWidth="1"/>
    <col min="7680" max="7680" width="0" style="1" hidden="1"/>
    <col min="7681" max="7681" width="9.42578125" style="1" customWidth="1"/>
    <col min="7682" max="7682" width="7.7109375" style="1" customWidth="1"/>
    <col min="7683" max="7683" width="8.42578125" style="1" customWidth="1"/>
    <col min="7684" max="7684" width="8.140625" style="1" customWidth="1"/>
    <col min="7685" max="7685" width="8.28515625" style="1" customWidth="1"/>
    <col min="7686" max="7686" width="7.42578125" style="1" customWidth="1"/>
    <col min="7687" max="7932" width="0" style="1" hidden="1"/>
    <col min="7933" max="7933" width="6.5703125" style="1" customWidth="1"/>
    <col min="7934" max="7934" width="33.85546875" style="1" customWidth="1"/>
    <col min="7935" max="7935" width="6.5703125" style="1" customWidth="1"/>
    <col min="7936" max="7936" width="0" style="1" hidden="1"/>
    <col min="7937" max="7937" width="9.42578125" style="1" customWidth="1"/>
    <col min="7938" max="7938" width="7.7109375" style="1" customWidth="1"/>
    <col min="7939" max="7939" width="8.42578125" style="1" customWidth="1"/>
    <col min="7940" max="7940" width="8.140625" style="1" customWidth="1"/>
    <col min="7941" max="7941" width="8.28515625" style="1" customWidth="1"/>
    <col min="7942" max="7942" width="7.42578125" style="1" customWidth="1"/>
    <col min="7943" max="8188" width="0" style="1" hidden="1"/>
    <col min="8189" max="8189" width="6.5703125" style="1" customWidth="1"/>
    <col min="8190" max="8190" width="33.85546875" style="1" customWidth="1"/>
    <col min="8191" max="8191" width="6.5703125" style="1" customWidth="1"/>
    <col min="8192" max="8192" width="0" style="1" hidden="1"/>
    <col min="8193" max="8193" width="9.42578125" style="1" customWidth="1"/>
    <col min="8194" max="8194" width="7.7109375" style="1" customWidth="1"/>
    <col min="8195" max="8195" width="8.42578125" style="1" customWidth="1"/>
    <col min="8196" max="8196" width="8.140625" style="1" customWidth="1"/>
    <col min="8197" max="8197" width="8.28515625" style="1" customWidth="1"/>
    <col min="8198" max="8198" width="7.42578125" style="1" customWidth="1"/>
    <col min="8199" max="8444" width="0" style="1" hidden="1"/>
    <col min="8445" max="8445" width="6.5703125" style="1" customWidth="1"/>
    <col min="8446" max="8446" width="33.85546875" style="1" customWidth="1"/>
    <col min="8447" max="8447" width="6.5703125" style="1" customWidth="1"/>
    <col min="8448" max="8448" width="0" style="1" hidden="1"/>
    <col min="8449" max="8449" width="9.42578125" style="1" customWidth="1"/>
    <col min="8450" max="8450" width="7.7109375" style="1" customWidth="1"/>
    <col min="8451" max="8451" width="8.42578125" style="1" customWidth="1"/>
    <col min="8452" max="8452" width="8.140625" style="1" customWidth="1"/>
    <col min="8453" max="8453" width="8.28515625" style="1" customWidth="1"/>
    <col min="8454" max="8454" width="7.42578125" style="1" customWidth="1"/>
    <col min="8455" max="8700" width="0" style="1" hidden="1"/>
    <col min="8701" max="8701" width="6.5703125" style="1" customWidth="1"/>
    <col min="8702" max="8702" width="33.85546875" style="1" customWidth="1"/>
    <col min="8703" max="8703" width="6.5703125" style="1" customWidth="1"/>
    <col min="8704" max="8704" width="0" style="1" hidden="1"/>
    <col min="8705" max="8705" width="9.42578125" style="1" customWidth="1"/>
    <col min="8706" max="8706" width="7.7109375" style="1" customWidth="1"/>
    <col min="8707" max="8707" width="8.42578125" style="1" customWidth="1"/>
    <col min="8708" max="8708" width="8.140625" style="1" customWidth="1"/>
    <col min="8709" max="8709" width="8.28515625" style="1" customWidth="1"/>
    <col min="8710" max="8710" width="7.42578125" style="1" customWidth="1"/>
    <col min="8711" max="8956" width="0" style="1" hidden="1"/>
    <col min="8957" max="8957" width="6.5703125" style="1" customWidth="1"/>
    <col min="8958" max="8958" width="33.85546875" style="1" customWidth="1"/>
    <col min="8959" max="8959" width="6.5703125" style="1" customWidth="1"/>
    <col min="8960" max="8960" width="0" style="1" hidden="1"/>
    <col min="8961" max="8961" width="9.42578125" style="1" customWidth="1"/>
    <col min="8962" max="8962" width="7.7109375" style="1" customWidth="1"/>
    <col min="8963" max="8963" width="8.42578125" style="1" customWidth="1"/>
    <col min="8964" max="8964" width="8.140625" style="1" customWidth="1"/>
    <col min="8965" max="8965" width="8.28515625" style="1" customWidth="1"/>
    <col min="8966" max="8966" width="7.42578125" style="1" customWidth="1"/>
    <col min="8967" max="9212" width="0" style="1" hidden="1"/>
    <col min="9213" max="9213" width="6.5703125" style="1" customWidth="1"/>
    <col min="9214" max="9214" width="33.85546875" style="1" customWidth="1"/>
    <col min="9215" max="9215" width="6.5703125" style="1" customWidth="1"/>
    <col min="9216" max="9216" width="0" style="1" hidden="1"/>
    <col min="9217" max="9217" width="9.42578125" style="1" customWidth="1"/>
    <col min="9218" max="9218" width="7.7109375" style="1" customWidth="1"/>
    <col min="9219" max="9219" width="8.42578125" style="1" customWidth="1"/>
    <col min="9220" max="9220" width="8.140625" style="1" customWidth="1"/>
    <col min="9221" max="9221" width="8.28515625" style="1" customWidth="1"/>
    <col min="9222" max="9222" width="7.42578125" style="1" customWidth="1"/>
    <col min="9223" max="9468" width="0" style="1" hidden="1"/>
    <col min="9469" max="9469" width="6.5703125" style="1" customWidth="1"/>
    <col min="9470" max="9470" width="33.85546875" style="1" customWidth="1"/>
    <col min="9471" max="9471" width="6.5703125" style="1" customWidth="1"/>
    <col min="9472" max="9472" width="0" style="1" hidden="1"/>
    <col min="9473" max="9473" width="9.42578125" style="1" customWidth="1"/>
    <col min="9474" max="9474" width="7.7109375" style="1" customWidth="1"/>
    <col min="9475" max="9475" width="8.42578125" style="1" customWidth="1"/>
    <col min="9476" max="9476" width="8.140625" style="1" customWidth="1"/>
    <col min="9477" max="9477" width="8.28515625" style="1" customWidth="1"/>
    <col min="9478" max="9478" width="7.42578125" style="1" customWidth="1"/>
    <col min="9479" max="9724" width="0" style="1" hidden="1"/>
    <col min="9725" max="9725" width="6.5703125" style="1" customWidth="1"/>
    <col min="9726" max="9726" width="33.85546875" style="1" customWidth="1"/>
    <col min="9727" max="9727" width="6.5703125" style="1" customWidth="1"/>
    <col min="9728" max="9728" width="0" style="1" hidden="1"/>
    <col min="9729" max="9729" width="9.42578125" style="1" customWidth="1"/>
    <col min="9730" max="9730" width="7.7109375" style="1" customWidth="1"/>
    <col min="9731" max="9731" width="8.42578125" style="1" customWidth="1"/>
    <col min="9732" max="9732" width="8.140625" style="1" customWidth="1"/>
    <col min="9733" max="9733" width="8.28515625" style="1" customWidth="1"/>
    <col min="9734" max="9734" width="7.42578125" style="1" customWidth="1"/>
    <col min="9735" max="9980" width="0" style="1" hidden="1"/>
    <col min="9981" max="9981" width="6.5703125" style="1" customWidth="1"/>
    <col min="9982" max="9982" width="33.85546875" style="1" customWidth="1"/>
    <col min="9983" max="9983" width="6.5703125" style="1" customWidth="1"/>
    <col min="9984" max="9984" width="0" style="1" hidden="1"/>
    <col min="9985" max="9985" width="9.42578125" style="1" customWidth="1"/>
    <col min="9986" max="9986" width="7.7109375" style="1" customWidth="1"/>
    <col min="9987" max="9987" width="8.42578125" style="1" customWidth="1"/>
    <col min="9988" max="9988" width="8.140625" style="1" customWidth="1"/>
    <col min="9989" max="9989" width="8.28515625" style="1" customWidth="1"/>
    <col min="9990" max="9990" width="7.42578125" style="1" customWidth="1"/>
    <col min="9991" max="10236" width="0" style="1" hidden="1"/>
    <col min="10237" max="10237" width="6.5703125" style="1" customWidth="1"/>
    <col min="10238" max="10238" width="33.85546875" style="1" customWidth="1"/>
    <col min="10239" max="10239" width="6.5703125" style="1" customWidth="1"/>
    <col min="10240" max="10240" width="0" style="1" hidden="1"/>
    <col min="10241" max="10241" width="9.42578125" style="1" customWidth="1"/>
    <col min="10242" max="10242" width="7.7109375" style="1" customWidth="1"/>
    <col min="10243" max="10243" width="8.42578125" style="1" customWidth="1"/>
    <col min="10244" max="10244" width="8.140625" style="1" customWidth="1"/>
    <col min="10245" max="10245" width="8.28515625" style="1" customWidth="1"/>
    <col min="10246" max="10246" width="7.42578125" style="1" customWidth="1"/>
    <col min="10247" max="10492" width="0" style="1" hidden="1"/>
    <col min="10493" max="10493" width="6.5703125" style="1" customWidth="1"/>
    <col min="10494" max="10494" width="33.85546875" style="1" customWidth="1"/>
    <col min="10495" max="10495" width="6.5703125" style="1" customWidth="1"/>
    <col min="10496" max="10496" width="0" style="1" hidden="1"/>
    <col min="10497" max="10497" width="9.42578125" style="1" customWidth="1"/>
    <col min="10498" max="10498" width="7.7109375" style="1" customWidth="1"/>
    <col min="10499" max="10499" width="8.42578125" style="1" customWidth="1"/>
    <col min="10500" max="10500" width="8.140625" style="1" customWidth="1"/>
    <col min="10501" max="10501" width="8.28515625" style="1" customWidth="1"/>
    <col min="10502" max="10502" width="7.42578125" style="1" customWidth="1"/>
    <col min="10503" max="10748" width="0" style="1" hidden="1"/>
    <col min="10749" max="10749" width="6.5703125" style="1" customWidth="1"/>
    <col min="10750" max="10750" width="33.85546875" style="1" customWidth="1"/>
    <col min="10751" max="10751" width="6.5703125" style="1" customWidth="1"/>
    <col min="10752" max="10752" width="0" style="1" hidden="1"/>
    <col min="10753" max="10753" width="9.42578125" style="1" customWidth="1"/>
    <col min="10754" max="10754" width="7.7109375" style="1" customWidth="1"/>
    <col min="10755" max="10755" width="8.42578125" style="1" customWidth="1"/>
    <col min="10756" max="10756" width="8.140625" style="1" customWidth="1"/>
    <col min="10757" max="10757" width="8.28515625" style="1" customWidth="1"/>
    <col min="10758" max="10758" width="7.42578125" style="1" customWidth="1"/>
    <col min="10759" max="11004" width="0" style="1" hidden="1"/>
    <col min="11005" max="11005" width="6.5703125" style="1" customWidth="1"/>
    <col min="11006" max="11006" width="33.85546875" style="1" customWidth="1"/>
    <col min="11007" max="11007" width="6.5703125" style="1" customWidth="1"/>
    <col min="11008" max="11008" width="0" style="1" hidden="1"/>
    <col min="11009" max="11009" width="9.42578125" style="1" customWidth="1"/>
    <col min="11010" max="11010" width="7.7109375" style="1" customWidth="1"/>
    <col min="11011" max="11011" width="8.42578125" style="1" customWidth="1"/>
    <col min="11012" max="11012" width="8.140625" style="1" customWidth="1"/>
    <col min="11013" max="11013" width="8.28515625" style="1" customWidth="1"/>
    <col min="11014" max="11014" width="7.42578125" style="1" customWidth="1"/>
    <col min="11015" max="11260" width="0" style="1" hidden="1"/>
    <col min="11261" max="11261" width="6.5703125" style="1" customWidth="1"/>
    <col min="11262" max="11262" width="33.85546875" style="1" customWidth="1"/>
    <col min="11263" max="11263" width="6.5703125" style="1" customWidth="1"/>
    <col min="11264" max="11264" width="0" style="1" hidden="1"/>
    <col min="11265" max="11265" width="9.42578125" style="1" customWidth="1"/>
    <col min="11266" max="11266" width="7.7109375" style="1" customWidth="1"/>
    <col min="11267" max="11267" width="8.42578125" style="1" customWidth="1"/>
    <col min="11268" max="11268" width="8.140625" style="1" customWidth="1"/>
    <col min="11269" max="11269" width="8.28515625" style="1" customWidth="1"/>
    <col min="11270" max="11270" width="7.42578125" style="1" customWidth="1"/>
    <col min="11271" max="11516" width="0" style="1" hidden="1"/>
    <col min="11517" max="11517" width="6.5703125" style="1" customWidth="1"/>
    <col min="11518" max="11518" width="33.85546875" style="1" customWidth="1"/>
    <col min="11519" max="11519" width="6.5703125" style="1" customWidth="1"/>
    <col min="11520" max="11520" width="0" style="1" hidden="1"/>
    <col min="11521" max="11521" width="9.42578125" style="1" customWidth="1"/>
    <col min="11522" max="11522" width="7.7109375" style="1" customWidth="1"/>
    <col min="11523" max="11523" width="8.42578125" style="1" customWidth="1"/>
    <col min="11524" max="11524" width="8.140625" style="1" customWidth="1"/>
    <col min="11525" max="11525" width="8.28515625" style="1" customWidth="1"/>
    <col min="11526" max="11526" width="7.42578125" style="1" customWidth="1"/>
    <col min="11527" max="11772" width="0" style="1" hidden="1"/>
    <col min="11773" max="11773" width="6.5703125" style="1" customWidth="1"/>
    <col min="11774" max="11774" width="33.85546875" style="1" customWidth="1"/>
    <col min="11775" max="11775" width="6.5703125" style="1" customWidth="1"/>
    <col min="11776" max="11776" width="0" style="1" hidden="1"/>
    <col min="11777" max="11777" width="9.42578125" style="1" customWidth="1"/>
    <col min="11778" max="11778" width="7.7109375" style="1" customWidth="1"/>
    <col min="11779" max="11779" width="8.42578125" style="1" customWidth="1"/>
    <col min="11780" max="11780" width="8.140625" style="1" customWidth="1"/>
    <col min="11781" max="11781" width="8.28515625" style="1" customWidth="1"/>
    <col min="11782" max="11782" width="7.42578125" style="1" customWidth="1"/>
    <col min="11783" max="12028" width="0" style="1" hidden="1"/>
    <col min="12029" max="12029" width="6.5703125" style="1" customWidth="1"/>
    <col min="12030" max="12030" width="33.85546875" style="1" customWidth="1"/>
    <col min="12031" max="12031" width="6.5703125" style="1" customWidth="1"/>
    <col min="12032" max="12032" width="0" style="1" hidden="1"/>
    <col min="12033" max="12033" width="9.42578125" style="1" customWidth="1"/>
    <col min="12034" max="12034" width="7.7109375" style="1" customWidth="1"/>
    <col min="12035" max="12035" width="8.42578125" style="1" customWidth="1"/>
    <col min="12036" max="12036" width="8.140625" style="1" customWidth="1"/>
    <col min="12037" max="12037" width="8.28515625" style="1" customWidth="1"/>
    <col min="12038" max="12038" width="7.42578125" style="1" customWidth="1"/>
    <col min="12039" max="12284" width="0" style="1" hidden="1"/>
    <col min="12285" max="12285" width="6.5703125" style="1" customWidth="1"/>
    <col min="12286" max="12286" width="33.85546875" style="1" customWidth="1"/>
    <col min="12287" max="12287" width="6.5703125" style="1" customWidth="1"/>
    <col min="12288" max="12288" width="0" style="1" hidden="1"/>
    <col min="12289" max="12289" width="9.42578125" style="1" customWidth="1"/>
    <col min="12290" max="12290" width="7.7109375" style="1" customWidth="1"/>
    <col min="12291" max="12291" width="8.42578125" style="1" customWidth="1"/>
    <col min="12292" max="12292" width="8.140625" style="1" customWidth="1"/>
    <col min="12293" max="12293" width="8.28515625" style="1" customWidth="1"/>
    <col min="12294" max="12294" width="7.42578125" style="1" customWidth="1"/>
    <col min="12295" max="12540" width="0" style="1" hidden="1"/>
    <col min="12541" max="12541" width="6.5703125" style="1" customWidth="1"/>
    <col min="12542" max="12542" width="33.85546875" style="1" customWidth="1"/>
    <col min="12543" max="12543" width="6.5703125" style="1" customWidth="1"/>
    <col min="12544" max="12544" width="0" style="1" hidden="1"/>
    <col min="12545" max="12545" width="9.42578125" style="1" customWidth="1"/>
    <col min="12546" max="12546" width="7.7109375" style="1" customWidth="1"/>
    <col min="12547" max="12547" width="8.42578125" style="1" customWidth="1"/>
    <col min="12548" max="12548" width="8.140625" style="1" customWidth="1"/>
    <col min="12549" max="12549" width="8.28515625" style="1" customWidth="1"/>
    <col min="12550" max="12550" width="7.42578125" style="1" customWidth="1"/>
    <col min="12551" max="12796" width="0" style="1" hidden="1"/>
    <col min="12797" max="12797" width="6.5703125" style="1" customWidth="1"/>
    <col min="12798" max="12798" width="33.85546875" style="1" customWidth="1"/>
    <col min="12799" max="12799" width="6.5703125" style="1" customWidth="1"/>
    <col min="12800" max="12800" width="0" style="1" hidden="1"/>
    <col min="12801" max="12801" width="9.42578125" style="1" customWidth="1"/>
    <col min="12802" max="12802" width="7.7109375" style="1" customWidth="1"/>
    <col min="12803" max="12803" width="8.42578125" style="1" customWidth="1"/>
    <col min="12804" max="12804" width="8.140625" style="1" customWidth="1"/>
    <col min="12805" max="12805" width="8.28515625" style="1" customWidth="1"/>
    <col min="12806" max="12806" width="7.42578125" style="1" customWidth="1"/>
    <col min="12807" max="13052" width="0" style="1" hidden="1"/>
    <col min="13053" max="13053" width="6.5703125" style="1" customWidth="1"/>
    <col min="13054" max="13054" width="33.85546875" style="1" customWidth="1"/>
    <col min="13055" max="13055" width="6.5703125" style="1" customWidth="1"/>
    <col min="13056" max="13056" width="0" style="1" hidden="1"/>
    <col min="13057" max="13057" width="9.42578125" style="1" customWidth="1"/>
    <col min="13058" max="13058" width="7.7109375" style="1" customWidth="1"/>
    <col min="13059" max="13059" width="8.42578125" style="1" customWidth="1"/>
    <col min="13060" max="13060" width="8.140625" style="1" customWidth="1"/>
    <col min="13061" max="13061" width="8.28515625" style="1" customWidth="1"/>
    <col min="13062" max="13062" width="7.42578125" style="1" customWidth="1"/>
    <col min="13063" max="13308" width="0" style="1" hidden="1"/>
    <col min="13309" max="13309" width="6.5703125" style="1" customWidth="1"/>
    <col min="13310" max="13310" width="33.85546875" style="1" customWidth="1"/>
    <col min="13311" max="13311" width="6.5703125" style="1" customWidth="1"/>
    <col min="13312" max="13312" width="0" style="1" hidden="1"/>
    <col min="13313" max="13313" width="9.42578125" style="1" customWidth="1"/>
    <col min="13314" max="13314" width="7.7109375" style="1" customWidth="1"/>
    <col min="13315" max="13315" width="8.42578125" style="1" customWidth="1"/>
    <col min="13316" max="13316" width="8.140625" style="1" customWidth="1"/>
    <col min="13317" max="13317" width="8.28515625" style="1" customWidth="1"/>
    <col min="13318" max="13318" width="7.42578125" style="1" customWidth="1"/>
    <col min="13319" max="13564" width="0" style="1" hidden="1"/>
    <col min="13565" max="13565" width="6.5703125" style="1" customWidth="1"/>
    <col min="13566" max="13566" width="33.85546875" style="1" customWidth="1"/>
    <col min="13567" max="13567" width="6.5703125" style="1" customWidth="1"/>
    <col min="13568" max="13568" width="0" style="1" hidden="1"/>
    <col min="13569" max="13569" width="9.42578125" style="1" customWidth="1"/>
    <col min="13570" max="13570" width="7.7109375" style="1" customWidth="1"/>
    <col min="13571" max="13571" width="8.42578125" style="1" customWidth="1"/>
    <col min="13572" max="13572" width="8.140625" style="1" customWidth="1"/>
    <col min="13573" max="13573" width="8.28515625" style="1" customWidth="1"/>
    <col min="13574" max="13574" width="7.42578125" style="1" customWidth="1"/>
    <col min="13575" max="13820" width="0" style="1" hidden="1"/>
    <col min="13821" max="13821" width="6.5703125" style="1" customWidth="1"/>
    <col min="13822" max="13822" width="33.85546875" style="1" customWidth="1"/>
    <col min="13823" max="13823" width="6.5703125" style="1" customWidth="1"/>
    <col min="13824" max="13824" width="0" style="1" hidden="1"/>
    <col min="13825" max="13825" width="9.42578125" style="1" customWidth="1"/>
    <col min="13826" max="13826" width="7.7109375" style="1" customWidth="1"/>
    <col min="13827" max="13827" width="8.42578125" style="1" customWidth="1"/>
    <col min="13828" max="13828" width="8.140625" style="1" customWidth="1"/>
    <col min="13829" max="13829" width="8.28515625" style="1" customWidth="1"/>
    <col min="13830" max="13830" width="7.42578125" style="1" customWidth="1"/>
    <col min="13831" max="14076" width="0" style="1" hidden="1"/>
    <col min="14077" max="14077" width="6.5703125" style="1" customWidth="1"/>
    <col min="14078" max="14078" width="33.85546875" style="1" customWidth="1"/>
    <col min="14079" max="14079" width="6.5703125" style="1" customWidth="1"/>
    <col min="14080" max="14080" width="0" style="1" hidden="1"/>
    <col min="14081" max="14081" width="9.42578125" style="1" customWidth="1"/>
    <col min="14082" max="14082" width="7.7109375" style="1" customWidth="1"/>
    <col min="14083" max="14083" width="8.42578125" style="1" customWidth="1"/>
    <col min="14084" max="14084" width="8.140625" style="1" customWidth="1"/>
    <col min="14085" max="14085" width="8.28515625" style="1" customWidth="1"/>
    <col min="14086" max="14086" width="7.42578125" style="1" customWidth="1"/>
    <col min="14087" max="14332" width="0" style="1" hidden="1"/>
    <col min="14333" max="14333" width="6.5703125" style="1" customWidth="1"/>
    <col min="14334" max="14334" width="33.85546875" style="1" customWidth="1"/>
    <col min="14335" max="14335" width="6.5703125" style="1" customWidth="1"/>
    <col min="14336" max="14336" width="0" style="1" hidden="1"/>
    <col min="14337" max="14337" width="9.42578125" style="1" customWidth="1"/>
    <col min="14338" max="14338" width="7.7109375" style="1" customWidth="1"/>
    <col min="14339" max="14339" width="8.42578125" style="1" customWidth="1"/>
    <col min="14340" max="14340" width="8.140625" style="1" customWidth="1"/>
    <col min="14341" max="14341" width="8.28515625" style="1" customWidth="1"/>
    <col min="14342" max="14342" width="7.42578125" style="1" customWidth="1"/>
    <col min="14343" max="14588" width="0" style="1" hidden="1"/>
    <col min="14589" max="14589" width="6.5703125" style="1" customWidth="1"/>
    <col min="14590" max="14590" width="33.85546875" style="1" customWidth="1"/>
    <col min="14591" max="14591" width="6.5703125" style="1" customWidth="1"/>
    <col min="14592" max="14592" width="0" style="1" hidden="1"/>
    <col min="14593" max="14593" width="9.42578125" style="1" customWidth="1"/>
    <col min="14594" max="14594" width="7.7109375" style="1" customWidth="1"/>
    <col min="14595" max="14595" width="8.42578125" style="1" customWidth="1"/>
    <col min="14596" max="14596" width="8.140625" style="1" customWidth="1"/>
    <col min="14597" max="14597" width="8.28515625" style="1" customWidth="1"/>
    <col min="14598" max="14598" width="7.42578125" style="1" customWidth="1"/>
    <col min="14599" max="14844" width="0" style="1" hidden="1"/>
    <col min="14845" max="14845" width="6.5703125" style="1" customWidth="1"/>
    <col min="14846" max="14846" width="33.85546875" style="1" customWidth="1"/>
    <col min="14847" max="14847" width="6.5703125" style="1" customWidth="1"/>
    <col min="14848" max="14848" width="0" style="1" hidden="1"/>
    <col min="14849" max="14849" width="9.42578125" style="1" customWidth="1"/>
    <col min="14850" max="14850" width="7.7109375" style="1" customWidth="1"/>
    <col min="14851" max="14851" width="8.42578125" style="1" customWidth="1"/>
    <col min="14852" max="14852" width="8.140625" style="1" customWidth="1"/>
    <col min="14853" max="14853" width="8.28515625" style="1" customWidth="1"/>
    <col min="14854" max="14854" width="7.42578125" style="1" customWidth="1"/>
    <col min="14855" max="15100" width="0" style="1" hidden="1"/>
    <col min="15101" max="15101" width="6.5703125" style="1" customWidth="1"/>
    <col min="15102" max="15102" width="33.85546875" style="1" customWidth="1"/>
    <col min="15103" max="15103" width="6.5703125" style="1" customWidth="1"/>
    <col min="15104" max="15104" width="0" style="1" hidden="1"/>
    <col min="15105" max="15105" width="9.42578125" style="1" customWidth="1"/>
    <col min="15106" max="15106" width="7.7109375" style="1" customWidth="1"/>
    <col min="15107" max="15107" width="8.42578125" style="1" customWidth="1"/>
    <col min="15108" max="15108" width="8.140625" style="1" customWidth="1"/>
    <col min="15109" max="15109" width="8.28515625" style="1" customWidth="1"/>
    <col min="15110" max="15110" width="7.42578125" style="1" customWidth="1"/>
    <col min="15111" max="15356" width="0" style="1" hidden="1"/>
    <col min="15357" max="15357" width="6.5703125" style="1" customWidth="1"/>
    <col min="15358" max="15358" width="33.85546875" style="1" customWidth="1"/>
    <col min="15359" max="15359" width="6.5703125" style="1" customWidth="1"/>
    <col min="15360" max="15360" width="0" style="1" hidden="1"/>
    <col min="15361" max="15361" width="9.42578125" style="1" customWidth="1"/>
    <col min="15362" max="15362" width="7.7109375" style="1" customWidth="1"/>
    <col min="15363" max="15363" width="8.42578125" style="1" customWidth="1"/>
    <col min="15364" max="15364" width="8.140625" style="1" customWidth="1"/>
    <col min="15365" max="15365" width="8.28515625" style="1" customWidth="1"/>
    <col min="15366" max="15366" width="7.42578125" style="1" customWidth="1"/>
    <col min="15367" max="15612" width="0" style="1" hidden="1"/>
    <col min="15613" max="15613" width="6.5703125" style="1" customWidth="1"/>
    <col min="15614" max="15614" width="33.85546875" style="1" customWidth="1"/>
    <col min="15615" max="15615" width="6.5703125" style="1" customWidth="1"/>
    <col min="15616" max="15616" width="0" style="1" hidden="1"/>
    <col min="15617" max="15617" width="9.42578125" style="1" customWidth="1"/>
    <col min="15618" max="15618" width="7.7109375" style="1" customWidth="1"/>
    <col min="15619" max="15619" width="8.42578125" style="1" customWidth="1"/>
    <col min="15620" max="15620" width="8.140625" style="1" customWidth="1"/>
    <col min="15621" max="15621" width="8.28515625" style="1" customWidth="1"/>
    <col min="15622" max="15622" width="7.42578125" style="1" customWidth="1"/>
    <col min="15623" max="15868" width="0" style="1" hidden="1"/>
    <col min="15869" max="15869" width="6.5703125" style="1" customWidth="1"/>
    <col min="15870" max="15870" width="33.85546875" style="1" customWidth="1"/>
    <col min="15871" max="15871" width="6.5703125" style="1" customWidth="1"/>
    <col min="15872" max="15872" width="0" style="1" hidden="1"/>
    <col min="15873" max="15873" width="9.42578125" style="1" customWidth="1"/>
    <col min="15874" max="15874" width="7.7109375" style="1" customWidth="1"/>
    <col min="15875" max="15875" width="8.42578125" style="1" customWidth="1"/>
    <col min="15876" max="15876" width="8.140625" style="1" customWidth="1"/>
    <col min="15877" max="15877" width="8.28515625" style="1" customWidth="1"/>
    <col min="15878" max="15878" width="7.42578125" style="1" customWidth="1"/>
    <col min="15879" max="16124" width="0" style="1" hidden="1"/>
    <col min="16125" max="16125" width="6.5703125" style="1" customWidth="1"/>
    <col min="16126" max="16126" width="33.85546875" style="1" customWidth="1"/>
    <col min="16127" max="16127" width="6.5703125" style="1" customWidth="1"/>
    <col min="16128" max="16128" width="0" style="1" hidden="1"/>
    <col min="16129" max="16129" width="9.42578125" style="1" customWidth="1"/>
    <col min="16130" max="16130" width="7.7109375" style="1" customWidth="1"/>
    <col min="16131" max="16131" width="8.42578125" style="1" customWidth="1"/>
    <col min="16132" max="16132" width="8.140625" style="1" customWidth="1"/>
    <col min="16133" max="16133" width="8.28515625" style="1" customWidth="1"/>
    <col min="16134" max="16134" width="7.42578125" style="1" customWidth="1"/>
    <col min="16135" max="16384" width="0" style="1" hidden="1"/>
  </cols>
  <sheetData>
    <row r="1" spans="1:1535" x14ac:dyDescent="0.25">
      <c r="E1" s="2" t="s">
        <v>88</v>
      </c>
      <c r="F1" s="3"/>
      <c r="G1" s="4"/>
      <c r="H1" s="4"/>
      <c r="I1" s="4"/>
    </row>
    <row r="2" spans="1:1535" x14ac:dyDescent="0.25">
      <c r="E2" s="2" t="s">
        <v>89</v>
      </c>
      <c r="F2" s="4"/>
      <c r="G2" s="4"/>
      <c r="H2" s="4"/>
    </row>
    <row r="3" spans="1:1535" x14ac:dyDescent="0.25">
      <c r="E3" s="5" t="s">
        <v>90</v>
      </c>
    </row>
    <row r="4" spans="1:1535" x14ac:dyDescent="0.25">
      <c r="E4" s="5" t="s">
        <v>91</v>
      </c>
    </row>
    <row r="5" spans="1:1535" x14ac:dyDescent="0.25">
      <c r="F5" s="23"/>
      <c r="G5" s="23"/>
    </row>
    <row r="6" spans="1:1535" ht="22.5" x14ac:dyDescent="0.45">
      <c r="A6" s="31" t="s">
        <v>0</v>
      </c>
      <c r="B6" s="31"/>
      <c r="C6" s="31"/>
      <c r="D6" s="31"/>
      <c r="E6" s="31"/>
      <c r="F6" s="31"/>
      <c r="G6" s="31"/>
      <c r="H6" s="31"/>
      <c r="I6" s="31"/>
    </row>
    <row r="7" spans="1:1535" x14ac:dyDescent="0.25">
      <c r="A7" s="6"/>
      <c r="B7" s="6" t="s">
        <v>1</v>
      </c>
      <c r="C7" s="6" t="s">
        <v>94</v>
      </c>
      <c r="D7" s="8"/>
      <c r="E7" s="6" t="s">
        <v>95</v>
      </c>
      <c r="F7" s="25"/>
      <c r="G7" s="25"/>
      <c r="H7" s="6"/>
      <c r="I7" s="6"/>
    </row>
    <row r="8" spans="1:1535" x14ac:dyDescent="0.25">
      <c r="B8" s="1" t="s">
        <v>2</v>
      </c>
      <c r="C8" s="1" t="s">
        <v>3</v>
      </c>
    </row>
    <row r="10" spans="1:1535" s="7" customForma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535" ht="15.75" customHeight="1" x14ac:dyDescent="0.25">
      <c r="A11" s="32" t="s">
        <v>4</v>
      </c>
      <c r="B11" s="32" t="s">
        <v>5</v>
      </c>
      <c r="C11" s="32" t="s">
        <v>6</v>
      </c>
      <c r="D11" s="32" t="s">
        <v>7</v>
      </c>
      <c r="E11" s="32"/>
      <c r="F11" s="32" t="s">
        <v>8</v>
      </c>
      <c r="G11" s="32"/>
      <c r="H11" s="32" t="s">
        <v>9</v>
      </c>
      <c r="I11" s="32" t="s">
        <v>10</v>
      </c>
    </row>
    <row r="12" spans="1:1535" ht="30" x14ac:dyDescent="0.25">
      <c r="A12" s="32"/>
      <c r="B12" s="32"/>
      <c r="C12" s="32"/>
      <c r="D12" s="30" t="s">
        <v>80</v>
      </c>
      <c r="E12" s="30" t="s">
        <v>81</v>
      </c>
      <c r="F12" s="30" t="s">
        <v>80</v>
      </c>
      <c r="G12" s="30" t="s">
        <v>82</v>
      </c>
      <c r="H12" s="32"/>
      <c r="I12" s="32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  <c r="ASI12" s="23"/>
      <c r="ASJ12" s="23"/>
      <c r="ASK12" s="23"/>
      <c r="ASL12" s="23"/>
      <c r="ASM12" s="23"/>
      <c r="ASN12" s="23"/>
      <c r="ASO12" s="23"/>
      <c r="ASP12" s="23"/>
      <c r="ASQ12" s="23"/>
      <c r="ASR12" s="23"/>
      <c r="ASS12" s="23"/>
      <c r="AST12" s="23"/>
      <c r="ASU12" s="23"/>
      <c r="ASV12" s="23"/>
      <c r="ASW12" s="23"/>
      <c r="ASX12" s="23"/>
      <c r="ASY12" s="23"/>
      <c r="ASZ12" s="23"/>
      <c r="ATA12" s="23"/>
      <c r="ATB12" s="23"/>
      <c r="ATC12" s="23"/>
      <c r="ATD12" s="23"/>
      <c r="ATE12" s="23"/>
      <c r="ATF12" s="23"/>
      <c r="ATG12" s="23"/>
      <c r="ATH12" s="23"/>
      <c r="ATI12" s="23"/>
      <c r="ATJ12" s="23"/>
      <c r="ATK12" s="23"/>
      <c r="ATL12" s="23"/>
      <c r="ATM12" s="23"/>
      <c r="ATN12" s="23"/>
      <c r="ATO12" s="23"/>
      <c r="ATP12" s="23"/>
      <c r="ATQ12" s="23"/>
      <c r="ATR12" s="23"/>
      <c r="ATS12" s="23"/>
      <c r="ATT12" s="23"/>
      <c r="ATU12" s="23"/>
      <c r="ATV12" s="23"/>
      <c r="ATW12" s="23"/>
      <c r="ATX12" s="23"/>
      <c r="ATY12" s="23"/>
      <c r="ATZ12" s="23"/>
      <c r="AUA12" s="23"/>
      <c r="AUB12" s="23"/>
      <c r="AUC12" s="23"/>
      <c r="AUD12" s="23"/>
      <c r="AUE12" s="23"/>
      <c r="AUF12" s="23"/>
      <c r="AUG12" s="23"/>
      <c r="AUH12" s="23"/>
      <c r="AUI12" s="23"/>
      <c r="AUJ12" s="23"/>
      <c r="AUK12" s="23"/>
      <c r="AUL12" s="23"/>
      <c r="AUM12" s="23"/>
      <c r="AUN12" s="23"/>
      <c r="AUO12" s="23"/>
      <c r="AUP12" s="23"/>
      <c r="AUQ12" s="23"/>
      <c r="AUR12" s="23"/>
      <c r="AUS12" s="23"/>
      <c r="AUT12" s="23"/>
      <c r="AUU12" s="23"/>
      <c r="AUV12" s="23"/>
      <c r="AUW12" s="23"/>
      <c r="AUX12" s="23"/>
      <c r="AUY12" s="23"/>
      <c r="AUZ12" s="23"/>
      <c r="AVA12" s="23"/>
      <c r="AVB12" s="23"/>
      <c r="AVC12" s="23"/>
      <c r="AVD12" s="23"/>
      <c r="AVE12" s="23"/>
      <c r="AVF12" s="23"/>
      <c r="AVG12" s="23"/>
      <c r="AVH12" s="23"/>
      <c r="AVI12" s="23"/>
      <c r="AVJ12" s="23"/>
      <c r="AVK12" s="23"/>
      <c r="AVL12" s="23"/>
      <c r="AVM12" s="23"/>
      <c r="AVN12" s="23"/>
      <c r="AVO12" s="23"/>
      <c r="AVP12" s="23"/>
      <c r="AVQ12" s="23"/>
      <c r="AVR12" s="23"/>
      <c r="AVS12" s="23"/>
      <c r="AVT12" s="23"/>
      <c r="AVU12" s="23"/>
      <c r="AVV12" s="23"/>
      <c r="AVW12" s="23"/>
      <c r="AVX12" s="23"/>
      <c r="AVY12" s="23"/>
      <c r="AVZ12" s="23"/>
      <c r="AWA12" s="23"/>
      <c r="AWB12" s="23"/>
      <c r="AWC12" s="23"/>
      <c r="AWD12" s="23"/>
      <c r="AWE12" s="23"/>
      <c r="AWF12" s="23"/>
      <c r="AWG12" s="23"/>
      <c r="AWH12" s="23"/>
      <c r="AWI12" s="23"/>
      <c r="AWJ12" s="23"/>
      <c r="AWK12" s="23"/>
      <c r="AWL12" s="23"/>
      <c r="AWM12" s="23"/>
      <c r="AWN12" s="23"/>
      <c r="AWO12" s="23"/>
      <c r="AWP12" s="23"/>
      <c r="AWQ12" s="23"/>
      <c r="AWR12" s="23"/>
      <c r="AWS12" s="23"/>
      <c r="AWT12" s="23"/>
      <c r="AWU12" s="23"/>
      <c r="AWV12" s="23"/>
      <c r="AWW12" s="23"/>
      <c r="AWX12" s="23"/>
      <c r="AWY12" s="23"/>
      <c r="AWZ12" s="23"/>
      <c r="AXA12" s="23"/>
      <c r="AXB12" s="23"/>
      <c r="AXC12" s="23"/>
      <c r="AXD12" s="23"/>
      <c r="AXE12" s="23"/>
      <c r="AXF12" s="23"/>
      <c r="AXG12" s="23"/>
      <c r="AXH12" s="23"/>
      <c r="AXI12" s="23"/>
      <c r="AXJ12" s="23"/>
      <c r="AXK12" s="23"/>
      <c r="AXL12" s="23"/>
      <c r="AXM12" s="23"/>
      <c r="AXN12" s="23"/>
      <c r="AXO12" s="23"/>
      <c r="AXP12" s="23"/>
      <c r="AXQ12" s="23"/>
      <c r="AXR12" s="23"/>
      <c r="AXS12" s="23"/>
      <c r="AXT12" s="23"/>
      <c r="AXU12" s="23"/>
      <c r="AXV12" s="23"/>
      <c r="AXW12" s="23"/>
      <c r="AXX12" s="23"/>
      <c r="AXY12" s="23"/>
      <c r="AXZ12" s="23"/>
      <c r="AYA12" s="23"/>
      <c r="AYB12" s="23"/>
      <c r="AYC12" s="23"/>
      <c r="AYD12" s="23"/>
      <c r="AYE12" s="23"/>
      <c r="AYF12" s="23"/>
      <c r="AYG12" s="23"/>
      <c r="AYH12" s="23"/>
      <c r="AYI12" s="23"/>
      <c r="AYJ12" s="23"/>
      <c r="AYK12" s="23"/>
      <c r="AYL12" s="23"/>
      <c r="AYM12" s="23"/>
      <c r="AYN12" s="23"/>
      <c r="AYO12" s="23"/>
      <c r="AYP12" s="23"/>
      <c r="AYQ12" s="23"/>
      <c r="AYR12" s="23"/>
      <c r="AYS12" s="23"/>
      <c r="AYT12" s="23"/>
      <c r="AYU12" s="23"/>
      <c r="AYV12" s="23"/>
      <c r="AYW12" s="23"/>
      <c r="AYX12" s="23"/>
      <c r="AYY12" s="23"/>
      <c r="AYZ12" s="23"/>
      <c r="AZA12" s="23"/>
      <c r="AZB12" s="23"/>
      <c r="AZC12" s="23"/>
      <c r="AZD12" s="23"/>
      <c r="AZE12" s="23"/>
      <c r="AZF12" s="23"/>
      <c r="AZG12" s="23"/>
      <c r="AZH12" s="23"/>
      <c r="AZI12" s="23"/>
      <c r="AZJ12" s="23"/>
      <c r="AZK12" s="23"/>
      <c r="AZL12" s="23"/>
      <c r="AZM12" s="23"/>
      <c r="AZN12" s="23"/>
      <c r="AZO12" s="23"/>
      <c r="AZP12" s="23"/>
      <c r="AZQ12" s="23"/>
      <c r="AZR12" s="23"/>
      <c r="AZS12" s="23"/>
      <c r="AZT12" s="23"/>
      <c r="AZU12" s="23"/>
      <c r="AZV12" s="23"/>
      <c r="AZW12" s="23"/>
      <c r="AZX12" s="23"/>
      <c r="AZY12" s="23"/>
      <c r="AZZ12" s="23"/>
      <c r="BAA12" s="23"/>
      <c r="BAB12" s="23"/>
      <c r="BAC12" s="23"/>
      <c r="BAD12" s="23"/>
      <c r="BAE12" s="23"/>
      <c r="BAF12" s="23"/>
      <c r="BAG12" s="23"/>
      <c r="BAH12" s="23"/>
      <c r="BAI12" s="23"/>
      <c r="BAJ12" s="23"/>
      <c r="BAK12" s="23"/>
      <c r="BAL12" s="23"/>
      <c r="BAM12" s="23"/>
      <c r="BAN12" s="23"/>
      <c r="BAO12" s="23"/>
      <c r="BAP12" s="23"/>
      <c r="BAQ12" s="23"/>
      <c r="BAR12" s="23"/>
      <c r="BAS12" s="23"/>
      <c r="BAT12" s="23"/>
      <c r="BAU12" s="23"/>
      <c r="BAV12" s="23"/>
      <c r="BAW12" s="23"/>
      <c r="BAX12" s="23"/>
      <c r="BAY12" s="23"/>
      <c r="BAZ12" s="23"/>
      <c r="BBA12" s="23"/>
      <c r="BBB12" s="23"/>
      <c r="BBC12" s="23"/>
      <c r="BBD12" s="23"/>
      <c r="BBE12" s="23"/>
      <c r="BBF12" s="23"/>
      <c r="BBG12" s="23"/>
      <c r="BBH12" s="23"/>
      <c r="BBI12" s="23"/>
      <c r="BBJ12" s="23"/>
      <c r="BBK12" s="23"/>
      <c r="BBL12" s="23"/>
      <c r="BBM12" s="23"/>
      <c r="BBN12" s="23"/>
      <c r="BBO12" s="23"/>
      <c r="BBP12" s="23"/>
      <c r="BBQ12" s="23"/>
      <c r="BBR12" s="23"/>
      <c r="BBS12" s="23"/>
      <c r="BBT12" s="23"/>
      <c r="BBU12" s="23"/>
      <c r="BBV12" s="23"/>
      <c r="BBW12" s="23"/>
      <c r="BBX12" s="23"/>
      <c r="BBY12" s="23"/>
      <c r="BBZ12" s="23"/>
      <c r="BCA12" s="23"/>
      <c r="BCB12" s="23"/>
      <c r="BCC12" s="23"/>
      <c r="BCD12" s="23"/>
      <c r="BCE12" s="23"/>
      <c r="BCF12" s="23"/>
      <c r="BCG12" s="23"/>
      <c r="BCH12" s="23"/>
      <c r="BCI12" s="23"/>
      <c r="BCJ12" s="23"/>
      <c r="BCK12" s="23"/>
      <c r="BCL12" s="23"/>
      <c r="BCM12" s="23"/>
      <c r="BCN12" s="23"/>
      <c r="BCO12" s="23"/>
      <c r="BCP12" s="23"/>
      <c r="BCQ12" s="23"/>
      <c r="BCR12" s="23"/>
      <c r="BCS12" s="23"/>
      <c r="BCT12" s="23"/>
      <c r="BCU12" s="23"/>
      <c r="BCV12" s="23"/>
      <c r="BCW12" s="23"/>
      <c r="BCX12" s="23"/>
      <c r="BCY12" s="23"/>
      <c r="BCZ12" s="23"/>
      <c r="BDA12" s="23"/>
      <c r="BDB12" s="23"/>
      <c r="BDC12" s="23"/>
      <c r="BDD12" s="23"/>
      <c r="BDE12" s="23"/>
      <c r="BDF12" s="23"/>
      <c r="BDG12" s="23"/>
      <c r="BDH12" s="23"/>
      <c r="BDI12" s="23"/>
      <c r="BDJ12" s="23"/>
      <c r="BDK12" s="23"/>
      <c r="BDL12" s="23"/>
      <c r="BDM12" s="23"/>
      <c r="BDN12" s="23"/>
      <c r="BDO12" s="23"/>
      <c r="BDP12" s="23"/>
      <c r="BDQ12" s="23"/>
      <c r="BDR12" s="23"/>
      <c r="BDS12" s="23"/>
      <c r="BDT12" s="23"/>
      <c r="BDU12" s="23"/>
      <c r="BDV12" s="23"/>
      <c r="BDW12" s="23"/>
      <c r="BDX12" s="23"/>
      <c r="BDY12" s="23"/>
      <c r="BDZ12" s="23"/>
      <c r="BEA12" s="23"/>
      <c r="BEB12" s="23"/>
      <c r="BEC12" s="23"/>
      <c r="BED12" s="23"/>
      <c r="BEE12" s="23"/>
      <c r="BEF12" s="23"/>
      <c r="BEG12" s="23"/>
      <c r="BEH12" s="23"/>
      <c r="BEI12" s="23"/>
      <c r="BEJ12" s="23"/>
      <c r="BEK12" s="23"/>
      <c r="BEL12" s="23"/>
      <c r="BEM12" s="23"/>
      <c r="BEN12" s="23"/>
      <c r="BEO12" s="23"/>
      <c r="BEP12" s="23"/>
      <c r="BEQ12" s="23"/>
      <c r="BER12" s="23"/>
      <c r="BES12" s="23"/>
      <c r="BET12" s="23"/>
      <c r="BEU12" s="23"/>
      <c r="BEV12" s="23"/>
      <c r="BEW12" s="23"/>
      <c r="BEX12" s="23"/>
      <c r="BEY12" s="23"/>
      <c r="BEZ12" s="23"/>
      <c r="BFA12" s="23"/>
      <c r="BFB12" s="23"/>
      <c r="BFC12" s="23"/>
      <c r="BFD12" s="23"/>
      <c r="BFE12" s="23"/>
      <c r="BFF12" s="23"/>
      <c r="BFG12" s="23"/>
      <c r="BFH12" s="23"/>
      <c r="BFI12" s="23"/>
      <c r="BFJ12" s="23"/>
      <c r="BFK12" s="23"/>
      <c r="BFL12" s="23"/>
      <c r="BFM12" s="23"/>
      <c r="BFN12" s="23"/>
      <c r="BFO12" s="23"/>
      <c r="BFP12" s="23"/>
      <c r="BFQ12" s="23"/>
      <c r="BFR12" s="23"/>
      <c r="BFS12" s="23"/>
      <c r="BFT12" s="23"/>
      <c r="BFU12" s="23"/>
      <c r="BFV12" s="23"/>
      <c r="BFW12" s="23"/>
      <c r="BFX12" s="23"/>
      <c r="BFY12" s="23"/>
      <c r="BFZ12" s="23"/>
    </row>
    <row r="13" spans="1:1535" s="9" customFormat="1" ht="15" customHeight="1" x14ac:dyDescent="0.25">
      <c r="A13" s="12"/>
      <c r="B13" s="13" t="s">
        <v>83</v>
      </c>
      <c r="C13" s="14"/>
      <c r="D13" s="14"/>
      <c r="E13" s="14"/>
      <c r="F13" s="14"/>
      <c r="G13" s="14"/>
      <c r="H13" s="14"/>
      <c r="I13" s="14"/>
      <c r="J13" s="9" t="s">
        <v>11</v>
      </c>
      <c r="K13" s="9" t="s">
        <v>12</v>
      </c>
      <c r="L13" s="9" t="s">
        <v>13</v>
      </c>
      <c r="M13" s="9" t="s">
        <v>14</v>
      </c>
      <c r="N13" s="9" t="s">
        <v>15</v>
      </c>
      <c r="O13" s="9" t="s">
        <v>16</v>
      </c>
      <c r="P13" s="9" t="s">
        <v>17</v>
      </c>
      <c r="Q13" s="9" t="s">
        <v>18</v>
      </c>
      <c r="R13" s="9" t="s">
        <v>19</v>
      </c>
      <c r="S13" s="9" t="s">
        <v>20</v>
      </c>
      <c r="T13" s="9" t="s">
        <v>21</v>
      </c>
      <c r="U13" s="9" t="s">
        <v>22</v>
      </c>
      <c r="V13" s="9" t="s">
        <v>23</v>
      </c>
      <c r="W13" s="9" t="s">
        <v>24</v>
      </c>
      <c r="X13" s="9" t="s">
        <v>25</v>
      </c>
      <c r="Y13" s="9" t="s">
        <v>26</v>
      </c>
      <c r="Z13" s="9" t="s">
        <v>27</v>
      </c>
      <c r="AA13" s="9" t="s">
        <v>28</v>
      </c>
      <c r="AB13" s="9" t="s">
        <v>29</v>
      </c>
      <c r="AC13" s="9" t="s">
        <v>30</v>
      </c>
      <c r="AD13" s="9" t="s">
        <v>31</v>
      </c>
      <c r="AE13" s="9" t="s">
        <v>32</v>
      </c>
      <c r="AF13" s="9" t="s">
        <v>33</v>
      </c>
      <c r="AG13" s="9" t="s">
        <v>34</v>
      </c>
      <c r="AH13" s="9" t="s">
        <v>35</v>
      </c>
      <c r="AI13" s="9" t="s">
        <v>36</v>
      </c>
      <c r="AJ13" s="9" t="s">
        <v>37</v>
      </c>
      <c r="AK13" s="9" t="s">
        <v>38</v>
      </c>
      <c r="AL13" s="9" t="s">
        <v>39</v>
      </c>
      <c r="AM13" s="9" t="s">
        <v>40</v>
      </c>
      <c r="AN13" s="9" t="s">
        <v>41</v>
      </c>
      <c r="AO13" s="9" t="s">
        <v>42</v>
      </c>
      <c r="AP13" s="9" t="s">
        <v>43</v>
      </c>
      <c r="AQ13" s="9" t="s">
        <v>44</v>
      </c>
      <c r="AR13" s="9" t="s">
        <v>45</v>
      </c>
      <c r="AS13" s="9" t="s">
        <v>46</v>
      </c>
      <c r="AT13" s="9" t="s">
        <v>47</v>
      </c>
      <c r="AU13" s="9" t="s">
        <v>48</v>
      </c>
      <c r="AV13" s="9" t="s">
        <v>49</v>
      </c>
      <c r="AW13" s="9" t="s">
        <v>50</v>
      </c>
      <c r="AX13" s="9" t="s">
        <v>51</v>
      </c>
      <c r="AY13" s="9" t="s">
        <v>52</v>
      </c>
      <c r="AZ13" s="9" t="s">
        <v>53</v>
      </c>
      <c r="BA13" s="9" t="s">
        <v>54</v>
      </c>
      <c r="BB13" s="9" t="s">
        <v>55</v>
      </c>
      <c r="BC13" s="9" t="s">
        <v>56</v>
      </c>
      <c r="BD13" s="9" t="s">
        <v>57</v>
      </c>
      <c r="BE13" s="9" t="s">
        <v>58</v>
      </c>
      <c r="BF13" s="9" t="s">
        <v>59</v>
      </c>
      <c r="BG13" s="9" t="s">
        <v>60</v>
      </c>
      <c r="BH13" s="9" t="s">
        <v>61</v>
      </c>
      <c r="BI13" s="9" t="s">
        <v>62</v>
      </c>
      <c r="BJ13" s="9" t="s">
        <v>63</v>
      </c>
      <c r="BK13" s="9" t="s">
        <v>64</v>
      </c>
      <c r="BL13" s="9" t="s">
        <v>65</v>
      </c>
      <c r="BM13" s="9" t="s">
        <v>66</v>
      </c>
      <c r="BN13" s="9" t="s">
        <v>67</v>
      </c>
      <c r="BO13" s="9" t="s">
        <v>68</v>
      </c>
      <c r="BP13" s="9" t="s">
        <v>69</v>
      </c>
      <c r="BQ13" s="9" t="s">
        <v>70</v>
      </c>
      <c r="BR13" s="9" t="s">
        <v>71</v>
      </c>
      <c r="BS13" s="9" t="s">
        <v>72</v>
      </c>
      <c r="BT13" s="9" t="s">
        <v>73</v>
      </c>
      <c r="BU13" s="9" t="s">
        <v>74</v>
      </c>
      <c r="BV13" s="9" t="s">
        <v>75</v>
      </c>
      <c r="BW13" s="9" t="s">
        <v>76</v>
      </c>
      <c r="BX13" s="9" t="s">
        <v>77</v>
      </c>
      <c r="BY13" s="9" t="s">
        <v>78</v>
      </c>
      <c r="BZ13" s="9" t="s">
        <v>79</v>
      </c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1"/>
    </row>
    <row r="14" spans="1:1535" s="9" customFormat="1" ht="15" x14ac:dyDescent="0.25">
      <c r="A14" s="12">
        <v>302</v>
      </c>
      <c r="B14" s="9" t="s">
        <v>96</v>
      </c>
      <c r="C14" s="14" t="str">
        <f>"200/10"</f>
        <v>200/10</v>
      </c>
      <c r="D14" s="14">
        <v>6.64</v>
      </c>
      <c r="E14" s="14">
        <v>2.58</v>
      </c>
      <c r="F14" s="14">
        <v>8.35</v>
      </c>
      <c r="G14" s="14">
        <v>1.1599999999999999</v>
      </c>
      <c r="H14" s="14">
        <v>31.28</v>
      </c>
      <c r="I14" s="14">
        <v>227.24</v>
      </c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/>
      <c r="BCF14" s="10"/>
      <c r="BCG14" s="10"/>
      <c r="BCH14" s="10"/>
      <c r="BCI14" s="10"/>
      <c r="BCJ14" s="10"/>
      <c r="BCK14" s="10"/>
      <c r="BCL14" s="10"/>
      <c r="BCM14" s="10"/>
      <c r="BCN14" s="10"/>
      <c r="BCO14" s="10"/>
      <c r="BCP14" s="10"/>
      <c r="BCQ14" s="10"/>
      <c r="BCR14" s="10"/>
      <c r="BCS14" s="10"/>
      <c r="BCT14" s="10"/>
      <c r="BCU14" s="10"/>
      <c r="BCV14" s="10"/>
      <c r="BCW14" s="10"/>
      <c r="BCX14" s="10"/>
      <c r="BCY14" s="10"/>
      <c r="BCZ14" s="10"/>
      <c r="BDA14" s="10"/>
      <c r="BDB14" s="10"/>
      <c r="BDC14" s="10"/>
      <c r="BDD14" s="10"/>
      <c r="BDE14" s="10"/>
      <c r="BDF14" s="10"/>
      <c r="BDG14" s="10"/>
      <c r="BDH14" s="10"/>
      <c r="BDI14" s="10"/>
      <c r="BDJ14" s="10"/>
      <c r="BDK14" s="10"/>
      <c r="BDL14" s="10"/>
      <c r="BDM14" s="10"/>
      <c r="BDN14" s="10"/>
      <c r="BDO14" s="10"/>
      <c r="BDP14" s="10"/>
      <c r="BDQ14" s="10"/>
      <c r="BDR14" s="10"/>
      <c r="BDS14" s="10"/>
      <c r="BDT14" s="10"/>
      <c r="BDU14" s="10"/>
      <c r="BDV14" s="10"/>
      <c r="BDW14" s="10"/>
      <c r="BDX14" s="10"/>
      <c r="BDY14" s="10"/>
      <c r="BDZ14" s="10"/>
      <c r="BEA14" s="10"/>
      <c r="BEB14" s="10"/>
      <c r="BEC14" s="10"/>
      <c r="BED14" s="10"/>
      <c r="BEE14" s="10"/>
      <c r="BEF14" s="10"/>
      <c r="BEG14" s="10"/>
      <c r="BEH14" s="10"/>
      <c r="BEI14" s="10"/>
      <c r="BEJ14" s="10"/>
      <c r="BEK14" s="10"/>
      <c r="BEL14" s="10"/>
      <c r="BEM14" s="10"/>
      <c r="BEN14" s="10"/>
      <c r="BEO14" s="10"/>
      <c r="BEP14" s="10"/>
      <c r="BEQ14" s="10"/>
      <c r="BER14" s="10"/>
      <c r="BES14" s="10"/>
      <c r="BET14" s="10"/>
      <c r="BEU14" s="10"/>
      <c r="BEV14" s="10"/>
      <c r="BEW14" s="10"/>
      <c r="BEX14" s="10"/>
      <c r="BEY14" s="10"/>
      <c r="BEZ14" s="10"/>
      <c r="BFA14" s="10"/>
      <c r="BFB14" s="10"/>
      <c r="BFC14" s="10"/>
      <c r="BFD14" s="10"/>
      <c r="BFE14" s="10"/>
      <c r="BFF14" s="10"/>
      <c r="BFG14" s="10"/>
      <c r="BFH14" s="10"/>
      <c r="BFI14" s="10"/>
      <c r="BFJ14" s="10"/>
      <c r="BFK14" s="10"/>
      <c r="BFL14" s="10"/>
      <c r="BFM14" s="10"/>
      <c r="BFN14" s="10"/>
      <c r="BFO14" s="10"/>
      <c r="BFP14" s="10"/>
      <c r="BFQ14" s="10"/>
      <c r="BFR14" s="10"/>
      <c r="BFS14" s="10"/>
      <c r="BFT14" s="10"/>
      <c r="BFU14" s="10"/>
      <c r="BFV14" s="10"/>
      <c r="BFW14" s="10"/>
      <c r="BFX14" s="10"/>
      <c r="BFY14" s="10"/>
      <c r="BFZ14" s="10"/>
      <c r="BGA14" s="11"/>
    </row>
    <row r="15" spans="1:1535" s="9" customFormat="1" ht="15" x14ac:dyDescent="0.25">
      <c r="A15" s="12" t="s">
        <v>97</v>
      </c>
      <c r="B15" s="9" t="s">
        <v>98</v>
      </c>
      <c r="C15" s="14" t="str">
        <f>"30"</f>
        <v>30</v>
      </c>
      <c r="D15" s="14">
        <v>7.74</v>
      </c>
      <c r="E15" s="14">
        <v>7.74</v>
      </c>
      <c r="F15" s="14">
        <v>7.83</v>
      </c>
      <c r="G15" s="14">
        <v>0</v>
      </c>
      <c r="H15" s="14">
        <v>0</v>
      </c>
      <c r="I15" s="14">
        <v>105</v>
      </c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1"/>
    </row>
    <row r="16" spans="1:1535" s="9" customFormat="1" ht="15" x14ac:dyDescent="0.25">
      <c r="A16" s="27" t="s">
        <v>92</v>
      </c>
      <c r="B16" s="9" t="s">
        <v>93</v>
      </c>
      <c r="C16" s="14" t="str">
        <f>"10"</f>
        <v>10</v>
      </c>
      <c r="D16" s="14">
        <v>0.05</v>
      </c>
      <c r="E16" s="14">
        <v>0.05</v>
      </c>
      <c r="F16" s="14">
        <v>8.25</v>
      </c>
      <c r="G16" s="14">
        <v>0</v>
      </c>
      <c r="H16" s="14">
        <v>0.08</v>
      </c>
      <c r="I16" s="14">
        <v>74.8</v>
      </c>
      <c r="J16" s="9">
        <v>4.8</v>
      </c>
      <c r="K16" s="9">
        <v>0.14000000000000001</v>
      </c>
      <c r="L16" s="9">
        <v>0</v>
      </c>
      <c r="M16" s="9">
        <v>0</v>
      </c>
      <c r="N16" s="9">
        <v>9.19</v>
      </c>
      <c r="O16" s="9">
        <v>22.09</v>
      </c>
      <c r="P16" s="9">
        <v>1.23</v>
      </c>
      <c r="Q16" s="9">
        <v>0</v>
      </c>
      <c r="R16" s="9">
        <v>0</v>
      </c>
      <c r="S16" s="9">
        <v>0.09</v>
      </c>
      <c r="T16" s="9">
        <v>1.04</v>
      </c>
      <c r="U16" s="9">
        <v>48.53</v>
      </c>
      <c r="V16" s="9">
        <v>354.48</v>
      </c>
      <c r="W16" s="9">
        <v>135.94</v>
      </c>
      <c r="X16" s="9">
        <v>48.69</v>
      </c>
      <c r="Y16" s="9">
        <v>170.61</v>
      </c>
      <c r="Z16" s="9">
        <v>1.28</v>
      </c>
      <c r="AA16" s="9">
        <v>49.86</v>
      </c>
      <c r="AB16" s="9">
        <v>33.049999999999997</v>
      </c>
      <c r="AC16" s="9">
        <v>66.09</v>
      </c>
      <c r="AD16" s="9">
        <v>0.34</v>
      </c>
      <c r="AE16" s="9">
        <v>0.17</v>
      </c>
      <c r="AF16" s="9">
        <v>0.16</v>
      </c>
      <c r="AG16" s="9">
        <v>0.77</v>
      </c>
      <c r="AH16" s="9">
        <v>2.68</v>
      </c>
      <c r="AI16" s="9">
        <v>0.47</v>
      </c>
      <c r="AJ16" s="9">
        <v>0</v>
      </c>
      <c r="AK16" s="9">
        <v>0</v>
      </c>
      <c r="AL16" s="9">
        <v>0</v>
      </c>
      <c r="AM16" s="9">
        <v>1680.89</v>
      </c>
      <c r="AN16" s="9">
        <v>532.14</v>
      </c>
      <c r="AO16" s="9">
        <v>531.33000000000004</v>
      </c>
      <c r="AP16" s="9">
        <v>596.05999999999995</v>
      </c>
      <c r="AQ16" s="9">
        <v>183.12</v>
      </c>
      <c r="AR16" s="9">
        <v>1092.45</v>
      </c>
      <c r="AS16" s="9">
        <v>1048.94</v>
      </c>
      <c r="AT16" s="9">
        <v>2135.9899999999998</v>
      </c>
      <c r="AU16" s="9">
        <v>2009.69</v>
      </c>
      <c r="AV16" s="9">
        <v>524.67999999999995</v>
      </c>
      <c r="AW16" s="9">
        <v>1058.8399999999999</v>
      </c>
      <c r="AX16" s="9">
        <v>4512.17</v>
      </c>
      <c r="AY16" s="9">
        <v>0</v>
      </c>
      <c r="AZ16" s="9">
        <v>1158.1500000000001</v>
      </c>
      <c r="BA16" s="9">
        <v>959.47</v>
      </c>
      <c r="BB16" s="9">
        <v>639.37</v>
      </c>
      <c r="BC16" s="9">
        <v>264.48</v>
      </c>
      <c r="BD16" s="9">
        <v>1.0900000000000001</v>
      </c>
      <c r="BE16" s="9">
        <v>1.43</v>
      </c>
      <c r="BF16" s="9">
        <v>1.1000000000000001</v>
      </c>
      <c r="BG16" s="9">
        <v>2.7</v>
      </c>
      <c r="BH16" s="9">
        <v>0.13</v>
      </c>
      <c r="BI16" s="9">
        <v>0.68</v>
      </c>
      <c r="BJ16" s="9">
        <v>0</v>
      </c>
      <c r="BK16" s="9">
        <v>4.59</v>
      </c>
      <c r="BL16" s="9">
        <v>0</v>
      </c>
      <c r="BM16" s="9">
        <v>1.39</v>
      </c>
      <c r="BN16" s="9">
        <v>0.82</v>
      </c>
      <c r="BO16" s="9">
        <v>0.65</v>
      </c>
      <c r="BP16" s="9">
        <v>0</v>
      </c>
      <c r="BQ16" s="9">
        <v>1.34</v>
      </c>
      <c r="BR16" s="9">
        <v>0.42</v>
      </c>
      <c r="BS16" s="9">
        <v>33.51</v>
      </c>
      <c r="BT16" s="9">
        <v>0.03</v>
      </c>
      <c r="BU16" s="9">
        <v>0</v>
      </c>
      <c r="BV16" s="9">
        <v>11.75</v>
      </c>
      <c r="BW16" s="9">
        <v>0.31</v>
      </c>
      <c r="BX16" s="9">
        <v>0.08</v>
      </c>
      <c r="BY16" s="9">
        <v>0</v>
      </c>
      <c r="BZ16" s="9">
        <v>0</v>
      </c>
      <c r="CA16" s="9">
        <v>143.97</v>
      </c>
      <c r="IV16" s="14">
        <v>20</v>
      </c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1"/>
    </row>
    <row r="17" spans="1:1535" s="9" customFormat="1" ht="15" x14ac:dyDescent="0.25">
      <c r="A17" s="28"/>
      <c r="B17" s="15" t="s">
        <v>84</v>
      </c>
      <c r="C17" s="16" t="str">
        <f>"60"</f>
        <v>60</v>
      </c>
      <c r="D17" s="14">
        <f>2.28*2</f>
        <v>4.5599999999999996</v>
      </c>
      <c r="E17" s="14">
        <v>0</v>
      </c>
      <c r="F17" s="14">
        <f>0.27*2</f>
        <v>0.54</v>
      </c>
      <c r="G17" s="14">
        <v>0</v>
      </c>
      <c r="H17" s="14">
        <f>14.07*2</f>
        <v>28.14</v>
      </c>
      <c r="I17" s="14">
        <v>138</v>
      </c>
      <c r="J17" s="9">
        <v>0.08</v>
      </c>
      <c r="K17" s="9">
        <v>0</v>
      </c>
      <c r="L17" s="9">
        <v>0</v>
      </c>
      <c r="M17" s="9">
        <v>0</v>
      </c>
      <c r="N17" s="9">
        <v>0.76</v>
      </c>
      <c r="O17" s="9">
        <v>16.82</v>
      </c>
      <c r="P17" s="9">
        <v>1.2</v>
      </c>
      <c r="Q17" s="9">
        <v>0</v>
      </c>
      <c r="R17" s="9">
        <v>0</v>
      </c>
      <c r="S17" s="9">
        <v>0.12</v>
      </c>
      <c r="T17" s="9">
        <v>0.6</v>
      </c>
      <c r="U17" s="9">
        <v>151.19999999999999</v>
      </c>
      <c r="V17" s="9">
        <v>46.82</v>
      </c>
      <c r="W17" s="9">
        <v>8.1</v>
      </c>
      <c r="X17" s="9">
        <v>11.48</v>
      </c>
      <c r="Y17" s="9">
        <v>30.28</v>
      </c>
      <c r="Z17" s="9">
        <v>0.7</v>
      </c>
      <c r="AA17" s="9">
        <v>0</v>
      </c>
      <c r="AB17" s="9">
        <v>0</v>
      </c>
      <c r="AC17" s="9">
        <v>0</v>
      </c>
      <c r="AD17" s="9">
        <v>0.52</v>
      </c>
      <c r="AE17" s="9">
        <v>0.05</v>
      </c>
      <c r="AF17" s="9">
        <v>0.02</v>
      </c>
      <c r="AG17" s="9">
        <v>0.51</v>
      </c>
      <c r="AH17" s="9">
        <v>1.24</v>
      </c>
      <c r="AI17" s="9">
        <v>0</v>
      </c>
      <c r="AJ17" s="9">
        <v>0</v>
      </c>
      <c r="AK17" s="9">
        <v>0</v>
      </c>
      <c r="AL17" s="9">
        <v>0</v>
      </c>
      <c r="AM17" s="9">
        <v>393.3</v>
      </c>
      <c r="AN17" s="9">
        <v>202.66</v>
      </c>
      <c r="AO17" s="9">
        <v>51.89</v>
      </c>
      <c r="AP17" s="9">
        <v>213.57</v>
      </c>
      <c r="AQ17" s="9">
        <v>72.19</v>
      </c>
      <c r="AR17" s="9">
        <v>224.85</v>
      </c>
      <c r="AS17" s="9">
        <v>73.7</v>
      </c>
      <c r="AT17" s="9">
        <v>866.3</v>
      </c>
      <c r="AU17" s="9">
        <v>481.28</v>
      </c>
      <c r="AV17" s="9">
        <v>111.67</v>
      </c>
      <c r="AW17" s="9">
        <v>448.19</v>
      </c>
      <c r="AX17" s="9">
        <v>1204.33</v>
      </c>
      <c r="AY17" s="9">
        <v>101.52</v>
      </c>
      <c r="AZ17" s="9">
        <v>290.64999999999998</v>
      </c>
      <c r="BA17" s="9">
        <v>486.92</v>
      </c>
      <c r="BB17" s="9">
        <v>210.56</v>
      </c>
      <c r="BC17" s="9">
        <v>45.5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7.0000000000000007E-2</v>
      </c>
      <c r="BK17" s="9">
        <v>1.23</v>
      </c>
      <c r="BL17" s="9">
        <v>0.04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18.66</v>
      </c>
      <c r="BT17" s="9">
        <v>0</v>
      </c>
      <c r="BU17" s="9">
        <v>0</v>
      </c>
      <c r="BV17" s="9">
        <v>2.72</v>
      </c>
      <c r="BW17" s="9">
        <v>0</v>
      </c>
      <c r="BX17" s="9">
        <v>0</v>
      </c>
      <c r="BY17" s="9">
        <v>0</v>
      </c>
      <c r="BZ17" s="9">
        <v>0</v>
      </c>
      <c r="CA17" s="9">
        <v>15.08</v>
      </c>
      <c r="IV17" s="14">
        <v>4</v>
      </c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</row>
    <row r="18" spans="1:1535" s="9" customFormat="1" ht="15" x14ac:dyDescent="0.25">
      <c r="A18" s="12">
        <v>705</v>
      </c>
      <c r="B18" s="9" t="s">
        <v>99</v>
      </c>
      <c r="C18" s="14" t="str">
        <f>"200"</f>
        <v>200</v>
      </c>
      <c r="D18" s="14">
        <v>0.4</v>
      </c>
      <c r="E18" s="14">
        <v>0</v>
      </c>
      <c r="F18" s="14">
        <v>0.2</v>
      </c>
      <c r="G18" s="14">
        <v>0.2</v>
      </c>
      <c r="H18" s="14">
        <v>23.8</v>
      </c>
      <c r="I18" s="14">
        <v>98.6</v>
      </c>
      <c r="J18" s="9">
        <v>3.06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0.39</v>
      </c>
      <c r="T18" s="9">
        <v>0.84</v>
      </c>
      <c r="U18" s="9">
        <v>215.6</v>
      </c>
      <c r="V18" s="9">
        <v>19.600000000000001</v>
      </c>
      <c r="W18" s="9">
        <v>196</v>
      </c>
      <c r="X18" s="9">
        <v>10.78</v>
      </c>
      <c r="Y18" s="9">
        <v>117.6</v>
      </c>
      <c r="Z18" s="9">
        <v>0.14000000000000001</v>
      </c>
      <c r="AA18" s="9">
        <v>41.16</v>
      </c>
      <c r="AB18" s="9">
        <v>33.32</v>
      </c>
      <c r="AC18" s="9">
        <v>47.6</v>
      </c>
      <c r="AD18" s="9">
        <v>0.08</v>
      </c>
      <c r="AE18" s="9">
        <v>0.01</v>
      </c>
      <c r="AF18" s="9">
        <v>7.0000000000000007E-2</v>
      </c>
      <c r="AG18" s="9">
        <v>0.04</v>
      </c>
      <c r="AH18" s="9">
        <v>1.36</v>
      </c>
      <c r="AI18" s="9">
        <v>0.14000000000000001</v>
      </c>
      <c r="AJ18" s="9">
        <v>0</v>
      </c>
      <c r="AK18" s="9">
        <v>0</v>
      </c>
      <c r="AL18" s="9">
        <v>0</v>
      </c>
      <c r="AM18" s="9">
        <v>450.8</v>
      </c>
      <c r="AN18" s="9">
        <v>309.68</v>
      </c>
      <c r="AO18" s="9">
        <v>109.76</v>
      </c>
      <c r="AP18" s="9">
        <v>186.2</v>
      </c>
      <c r="AQ18" s="9">
        <v>137.19999999999999</v>
      </c>
      <c r="AR18" s="9">
        <v>262.64</v>
      </c>
      <c r="AS18" s="9">
        <v>148.96</v>
      </c>
      <c r="AT18" s="9">
        <v>170.52</v>
      </c>
      <c r="AU18" s="9">
        <v>305.76</v>
      </c>
      <c r="AV18" s="9">
        <v>137.19999999999999</v>
      </c>
      <c r="AW18" s="9">
        <v>99.96</v>
      </c>
      <c r="AX18" s="9">
        <v>1013.32</v>
      </c>
      <c r="AY18" s="9">
        <v>33.32</v>
      </c>
      <c r="AZ18" s="9">
        <v>535.08000000000004</v>
      </c>
      <c r="BA18" s="9">
        <v>252.84</v>
      </c>
      <c r="BB18" s="9">
        <v>272.44</v>
      </c>
      <c r="BC18" s="9">
        <v>42.14</v>
      </c>
      <c r="BD18" s="9">
        <v>0</v>
      </c>
      <c r="BE18" s="9">
        <v>0.02</v>
      </c>
      <c r="BF18" s="9">
        <v>0.08</v>
      </c>
      <c r="BG18" s="9">
        <v>0.21</v>
      </c>
      <c r="BH18" s="9">
        <v>0.25</v>
      </c>
      <c r="BI18" s="9">
        <v>0.65</v>
      </c>
      <c r="BJ18" s="9">
        <v>0.08</v>
      </c>
      <c r="BK18" s="9">
        <v>1.37</v>
      </c>
      <c r="BL18" s="9">
        <v>0.02</v>
      </c>
      <c r="BM18" s="9">
        <v>0.31</v>
      </c>
      <c r="BN18" s="9">
        <v>0.02</v>
      </c>
      <c r="BO18" s="9">
        <v>0</v>
      </c>
      <c r="BP18" s="9">
        <v>0</v>
      </c>
      <c r="BQ18" s="9">
        <v>0.1</v>
      </c>
      <c r="BR18" s="9">
        <v>0.14000000000000001</v>
      </c>
      <c r="BS18" s="9">
        <v>1.02</v>
      </c>
      <c r="BT18" s="9">
        <v>0.01</v>
      </c>
      <c r="BU18" s="9">
        <v>0</v>
      </c>
      <c r="BV18" s="9">
        <v>0.14000000000000001</v>
      </c>
      <c r="BW18" s="9">
        <v>0.31</v>
      </c>
      <c r="BX18" s="9">
        <v>0.1</v>
      </c>
      <c r="BY18" s="9">
        <v>0</v>
      </c>
      <c r="BZ18" s="9">
        <v>0</v>
      </c>
      <c r="CA18" s="9">
        <v>8.16</v>
      </c>
      <c r="IV18" s="14">
        <v>16</v>
      </c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10"/>
      <c r="AMR18" s="10"/>
      <c r="AMS18" s="10"/>
      <c r="AMT18" s="10"/>
      <c r="AMU18" s="10"/>
      <c r="AMV18" s="10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10"/>
      <c r="ANH18" s="10"/>
      <c r="ANI18" s="10"/>
      <c r="ANJ18" s="10"/>
      <c r="ANK18" s="10"/>
      <c r="ANL18" s="10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10"/>
      <c r="ANX18" s="10"/>
      <c r="ANY18" s="10"/>
      <c r="ANZ18" s="10"/>
      <c r="AOA18" s="10"/>
      <c r="AOB18" s="10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10"/>
      <c r="AON18" s="10"/>
      <c r="AOO18" s="10"/>
      <c r="AOP18" s="10"/>
      <c r="AOQ18" s="10"/>
      <c r="AOR18" s="10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10"/>
      <c r="APD18" s="10"/>
      <c r="APE18" s="10"/>
      <c r="APF18" s="10"/>
      <c r="APG18" s="10"/>
      <c r="APH18" s="10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10"/>
      <c r="APT18" s="10"/>
      <c r="APU18" s="10"/>
      <c r="APV18" s="10"/>
      <c r="APW18" s="10"/>
      <c r="APX18" s="10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10"/>
      <c r="AQJ18" s="10"/>
      <c r="AQK18" s="10"/>
      <c r="AQL18" s="10"/>
      <c r="AQM18" s="10"/>
      <c r="AQN18" s="10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10"/>
      <c r="AQZ18" s="10"/>
      <c r="ARA18" s="10"/>
      <c r="ARB18" s="10"/>
      <c r="ARC18" s="10"/>
      <c r="ARD18" s="10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10"/>
      <c r="ARP18" s="10"/>
      <c r="ARQ18" s="10"/>
      <c r="ARR18" s="10"/>
      <c r="ARS18" s="10"/>
      <c r="ART18" s="10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10"/>
      <c r="ASF18" s="10"/>
      <c r="ASG18" s="10"/>
      <c r="ASH18" s="10"/>
      <c r="ASI18" s="10"/>
      <c r="ASJ18" s="10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10"/>
      <c r="ASV18" s="10"/>
      <c r="ASW18" s="10"/>
      <c r="ASX18" s="10"/>
      <c r="ASY18" s="10"/>
      <c r="ASZ18" s="10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10"/>
      <c r="ATL18" s="10"/>
      <c r="ATM18" s="10"/>
      <c r="ATN18" s="10"/>
      <c r="ATO18" s="10"/>
      <c r="ATP18" s="10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10"/>
      <c r="AUB18" s="10"/>
      <c r="AUC18" s="10"/>
      <c r="AUD18" s="10"/>
      <c r="AUE18" s="10"/>
      <c r="AUF18" s="10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10"/>
      <c r="AUR18" s="10"/>
      <c r="AUS18" s="10"/>
      <c r="AUT18" s="10"/>
      <c r="AUU18" s="10"/>
      <c r="AUV18" s="10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10"/>
      <c r="AVH18" s="10"/>
      <c r="AVI18" s="10"/>
      <c r="AVJ18" s="10"/>
      <c r="AVK18" s="10"/>
      <c r="AVL18" s="10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10"/>
      <c r="AVX18" s="10"/>
      <c r="AVY18" s="10"/>
      <c r="AVZ18" s="10"/>
      <c r="AWA18" s="10"/>
      <c r="AWB18" s="10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10"/>
      <c r="AWN18" s="10"/>
      <c r="AWO18" s="10"/>
      <c r="AWP18" s="10"/>
      <c r="AWQ18" s="10"/>
      <c r="AWR18" s="10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10"/>
      <c r="AXD18" s="10"/>
      <c r="AXE18" s="10"/>
      <c r="AXF18" s="10"/>
      <c r="AXG18" s="10"/>
      <c r="AXH18" s="10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10"/>
      <c r="AXT18" s="10"/>
      <c r="AXU18" s="10"/>
      <c r="AXV18" s="10"/>
      <c r="AXW18" s="10"/>
      <c r="AXX18" s="10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10"/>
      <c r="AYJ18" s="10"/>
      <c r="AYK18" s="10"/>
      <c r="AYL18" s="10"/>
      <c r="AYM18" s="10"/>
      <c r="AYN18" s="10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10"/>
      <c r="AYZ18" s="10"/>
      <c r="AZA18" s="10"/>
      <c r="AZB18" s="10"/>
      <c r="AZC18" s="10"/>
      <c r="AZD18" s="10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10"/>
      <c r="AZP18" s="10"/>
      <c r="AZQ18" s="10"/>
      <c r="AZR18" s="10"/>
      <c r="AZS18" s="10"/>
      <c r="AZT18" s="10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10"/>
      <c r="BAF18" s="10"/>
      <c r="BAG18" s="10"/>
      <c r="BAH18" s="10"/>
      <c r="BAI18" s="10"/>
      <c r="BAJ18" s="10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10"/>
      <c r="BAV18" s="10"/>
      <c r="BAW18" s="10"/>
      <c r="BAX18" s="10"/>
      <c r="BAY18" s="10"/>
      <c r="BAZ18" s="10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10"/>
      <c r="BBL18" s="10"/>
      <c r="BBM18" s="10"/>
      <c r="BBN18" s="10"/>
      <c r="BBO18" s="10"/>
      <c r="BBP18" s="10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10"/>
      <c r="BCB18" s="10"/>
      <c r="BCC18" s="10"/>
      <c r="BCD18" s="10"/>
      <c r="BCE18" s="10"/>
      <c r="BCF18" s="10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10"/>
      <c r="BCR18" s="10"/>
      <c r="BCS18" s="10"/>
      <c r="BCT18" s="10"/>
      <c r="BCU18" s="10"/>
      <c r="BCV18" s="10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10"/>
      <c r="BDH18" s="10"/>
      <c r="BDI18" s="10"/>
      <c r="BDJ18" s="10"/>
      <c r="BDK18" s="10"/>
      <c r="BDL18" s="10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10"/>
      <c r="BDX18" s="10"/>
      <c r="BDY18" s="10"/>
      <c r="BDZ18" s="10"/>
      <c r="BEA18" s="10"/>
      <c r="BEB18" s="10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10"/>
      <c r="BEN18" s="10"/>
      <c r="BEO18" s="10"/>
      <c r="BEP18" s="10"/>
      <c r="BEQ18" s="10"/>
      <c r="BER18" s="10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10"/>
      <c r="BFD18" s="10"/>
      <c r="BFE18" s="10"/>
      <c r="BFF18" s="10"/>
      <c r="BFG18" s="10"/>
      <c r="BFH18" s="10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10"/>
      <c r="BFT18" s="10"/>
      <c r="BFU18" s="10"/>
      <c r="BFV18" s="10"/>
      <c r="BFW18" s="10"/>
      <c r="BFX18" s="10"/>
      <c r="BFY18" s="10"/>
      <c r="BFZ18" s="10"/>
      <c r="BGA18" s="11"/>
    </row>
    <row r="19" spans="1:1535" s="9" customFormat="1" ht="15" x14ac:dyDescent="0.25">
      <c r="A19" s="12"/>
      <c r="B19" s="9" t="s">
        <v>85</v>
      </c>
      <c r="C19" s="29" t="str">
        <f>"510"</f>
        <v>510</v>
      </c>
      <c r="D19" s="14">
        <f t="shared" ref="D19:I19" si="0">SUM(D14:D18)</f>
        <v>19.389999999999997</v>
      </c>
      <c r="E19" s="14">
        <f t="shared" si="0"/>
        <v>10.370000000000001</v>
      </c>
      <c r="F19" s="14">
        <f t="shared" si="0"/>
        <v>25.169999999999998</v>
      </c>
      <c r="G19" s="14">
        <f t="shared" si="0"/>
        <v>1.3599999999999999</v>
      </c>
      <c r="H19" s="14">
        <f t="shared" si="0"/>
        <v>83.3</v>
      </c>
      <c r="I19" s="14">
        <f t="shared" si="0"/>
        <v>643.64</v>
      </c>
      <c r="IV19" s="14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/>
      <c r="BCF19" s="10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10"/>
      <c r="BCR19" s="10"/>
      <c r="BCS19" s="10"/>
      <c r="BCT19" s="10"/>
      <c r="BCU19" s="10"/>
      <c r="BCV19" s="10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10"/>
      <c r="BDH19" s="10"/>
      <c r="BDI19" s="10"/>
      <c r="BDJ19" s="10"/>
      <c r="BDK19" s="10"/>
      <c r="BDL19" s="10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10"/>
      <c r="BDX19" s="10"/>
      <c r="BDY19" s="10"/>
      <c r="BDZ19" s="10"/>
      <c r="BEA19" s="10"/>
      <c r="BEB19" s="10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10"/>
      <c r="BEN19" s="10"/>
      <c r="BEO19" s="10"/>
      <c r="BEP19" s="10"/>
      <c r="BEQ19" s="10"/>
      <c r="BER19" s="10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10"/>
      <c r="BFD19" s="10"/>
      <c r="BFE19" s="10"/>
      <c r="BFF19" s="10"/>
      <c r="BFG19" s="10"/>
      <c r="BFH19" s="10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10"/>
      <c r="BFT19" s="10"/>
      <c r="BFU19" s="10"/>
      <c r="BFV19" s="10"/>
      <c r="BFW19" s="10"/>
      <c r="BFX19" s="10"/>
      <c r="BFY19" s="10"/>
      <c r="BFZ19" s="10"/>
      <c r="BGA19" s="11"/>
    </row>
    <row r="20" spans="1:1535" s="9" customFormat="1" ht="15" x14ac:dyDescent="0.25">
      <c r="A20" s="12"/>
      <c r="B20" s="13" t="s">
        <v>86</v>
      </c>
      <c r="C20" s="14"/>
      <c r="D20" s="14"/>
      <c r="E20" s="14"/>
      <c r="F20" s="14"/>
      <c r="G20" s="14"/>
      <c r="H20" s="14"/>
      <c r="I20" s="14"/>
      <c r="J20" s="9">
        <v>1.04</v>
      </c>
      <c r="K20" s="9">
        <v>0</v>
      </c>
      <c r="L20" s="9">
        <v>0</v>
      </c>
      <c r="M20" s="9">
        <v>0</v>
      </c>
      <c r="N20" s="9">
        <v>15.79</v>
      </c>
      <c r="O20" s="9">
        <v>0</v>
      </c>
      <c r="P20" s="9">
        <v>0.09</v>
      </c>
      <c r="Q20" s="9">
        <v>0</v>
      </c>
      <c r="R20" s="9">
        <v>0</v>
      </c>
      <c r="S20" s="9">
        <v>0.05</v>
      </c>
      <c r="T20" s="9">
        <v>0.42</v>
      </c>
      <c r="U20" s="9">
        <v>36.65</v>
      </c>
      <c r="V20" s="9">
        <v>398.8</v>
      </c>
      <c r="W20" s="9">
        <v>101.34</v>
      </c>
      <c r="X20" s="9">
        <v>29.91</v>
      </c>
      <c r="Y20" s="9">
        <v>78.72</v>
      </c>
      <c r="Z20" s="9">
        <v>0.64</v>
      </c>
      <c r="AA20" s="9">
        <v>6.14</v>
      </c>
      <c r="AB20" s="9">
        <v>38.56</v>
      </c>
      <c r="AC20" s="9">
        <v>37.58</v>
      </c>
      <c r="AD20" s="9">
        <v>0.47</v>
      </c>
      <c r="AE20" s="9">
        <v>0.04</v>
      </c>
      <c r="AF20" s="9">
        <v>0.1</v>
      </c>
      <c r="AG20" s="9">
        <v>0.54</v>
      </c>
      <c r="AH20" s="9">
        <v>1.28</v>
      </c>
      <c r="AI20" s="9">
        <v>1.56</v>
      </c>
      <c r="AJ20" s="9">
        <v>0</v>
      </c>
      <c r="AK20" s="9">
        <v>0</v>
      </c>
      <c r="AL20" s="9">
        <v>0</v>
      </c>
      <c r="AM20" s="9">
        <v>633.29</v>
      </c>
      <c r="AN20" s="9">
        <v>258.54000000000002</v>
      </c>
      <c r="AO20" s="9">
        <v>243.72</v>
      </c>
      <c r="AP20" s="9">
        <v>308.74</v>
      </c>
      <c r="AQ20" s="9">
        <v>68.569999999999993</v>
      </c>
      <c r="AR20" s="9">
        <v>498.1</v>
      </c>
      <c r="AS20" s="9">
        <v>392.32</v>
      </c>
      <c r="AT20" s="9">
        <v>1162.24</v>
      </c>
      <c r="AU20" s="9">
        <v>1044.3</v>
      </c>
      <c r="AV20" s="9">
        <v>245.83</v>
      </c>
      <c r="AW20" s="9">
        <v>525.15</v>
      </c>
      <c r="AX20" s="9">
        <v>2130.04</v>
      </c>
      <c r="AY20" s="9">
        <v>8.59</v>
      </c>
      <c r="AZ20" s="9">
        <v>583.91</v>
      </c>
      <c r="BA20" s="9">
        <v>464.14</v>
      </c>
      <c r="BB20" s="9">
        <v>282.27</v>
      </c>
      <c r="BC20" s="9">
        <v>127.85</v>
      </c>
      <c r="BD20" s="9">
        <v>0.44</v>
      </c>
      <c r="BE20" s="9">
        <v>0.69</v>
      </c>
      <c r="BF20" s="9">
        <v>0.53</v>
      </c>
      <c r="BG20" s="9">
        <v>1.3</v>
      </c>
      <c r="BH20" s="9">
        <v>0</v>
      </c>
      <c r="BI20" s="9">
        <v>0.14000000000000001</v>
      </c>
      <c r="BJ20" s="9">
        <v>0</v>
      </c>
      <c r="BK20" s="9">
        <v>1.79</v>
      </c>
      <c r="BL20" s="9">
        <v>0</v>
      </c>
      <c r="BM20" s="9">
        <v>0.55000000000000004</v>
      </c>
      <c r="BN20" s="9">
        <v>0.41</v>
      </c>
      <c r="BO20" s="9">
        <v>0.31</v>
      </c>
      <c r="BP20" s="9">
        <v>0</v>
      </c>
      <c r="BQ20" s="9">
        <v>0.65</v>
      </c>
      <c r="BR20" s="9">
        <v>0.14000000000000001</v>
      </c>
      <c r="BS20" s="9">
        <v>16.559999999999999</v>
      </c>
      <c r="BT20" s="9">
        <v>0</v>
      </c>
      <c r="BU20" s="9">
        <v>0</v>
      </c>
      <c r="BV20" s="9">
        <v>6.84</v>
      </c>
      <c r="BW20" s="9">
        <v>0.19</v>
      </c>
      <c r="BX20" s="9">
        <v>0.04</v>
      </c>
      <c r="BY20" s="9">
        <v>0</v>
      </c>
      <c r="BZ20" s="9">
        <v>0</v>
      </c>
      <c r="CA20" s="9">
        <v>198.3</v>
      </c>
      <c r="IV20" s="14">
        <v>6</v>
      </c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/>
      <c r="BCF20" s="10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10"/>
      <c r="BCR20" s="10"/>
      <c r="BCS20" s="10"/>
      <c r="BCT20" s="10"/>
      <c r="BCU20" s="10"/>
      <c r="BCV20" s="10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10"/>
      <c r="BDH20" s="10"/>
      <c r="BDI20" s="10"/>
      <c r="BDJ20" s="10"/>
      <c r="BDK20" s="10"/>
      <c r="BDL20" s="10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10"/>
      <c r="BDX20" s="10"/>
      <c r="BDY20" s="10"/>
      <c r="BDZ20" s="10"/>
      <c r="BEA20" s="10"/>
      <c r="BEB20" s="10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10"/>
      <c r="BEN20" s="10"/>
      <c r="BEO20" s="10"/>
      <c r="BEP20" s="10"/>
      <c r="BEQ20" s="10"/>
      <c r="BER20" s="10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10"/>
      <c r="BFD20" s="10"/>
      <c r="BFE20" s="10"/>
      <c r="BFF20" s="10"/>
      <c r="BFG20" s="10"/>
      <c r="BFH20" s="10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10"/>
      <c r="BFT20" s="10"/>
      <c r="BFU20" s="10"/>
      <c r="BFV20" s="10"/>
      <c r="BFW20" s="10"/>
      <c r="BFX20" s="10"/>
      <c r="BFY20" s="10"/>
      <c r="BFZ20" s="10"/>
      <c r="BGA20" s="11"/>
    </row>
    <row r="21" spans="1:1535" s="9" customFormat="1" ht="15" x14ac:dyDescent="0.25">
      <c r="A21" s="12" t="s">
        <v>100</v>
      </c>
      <c r="B21" s="9" t="s">
        <v>101</v>
      </c>
      <c r="C21" s="14" t="str">
        <f>"60"</f>
        <v>60</v>
      </c>
      <c r="D21" s="14">
        <v>0.65</v>
      </c>
      <c r="E21" s="14">
        <v>0</v>
      </c>
      <c r="F21" s="14">
        <v>0.12</v>
      </c>
      <c r="G21" s="14">
        <v>0.12</v>
      </c>
      <c r="H21" s="14">
        <v>2.2799999999999998</v>
      </c>
      <c r="I21" s="14">
        <v>14.4</v>
      </c>
      <c r="J21" s="9">
        <v>15.07</v>
      </c>
      <c r="K21" s="9">
        <v>1.1000000000000001</v>
      </c>
      <c r="L21" s="9">
        <v>0.76</v>
      </c>
      <c r="M21" s="9">
        <v>0</v>
      </c>
      <c r="N21" s="9">
        <v>26.03</v>
      </c>
      <c r="O21" s="9">
        <v>48.83</v>
      </c>
      <c r="P21" s="9">
        <v>4.66</v>
      </c>
      <c r="Q21" s="9">
        <v>0</v>
      </c>
      <c r="R21" s="9">
        <v>0</v>
      </c>
      <c r="S21" s="9">
        <v>1.33</v>
      </c>
      <c r="T21" s="9">
        <v>3.77</v>
      </c>
      <c r="U21" s="9">
        <v>386.8</v>
      </c>
      <c r="V21" s="9">
        <v>952.56</v>
      </c>
      <c r="W21" s="9">
        <v>381.38</v>
      </c>
      <c r="X21" s="9">
        <v>109.27</v>
      </c>
      <c r="Y21" s="9">
        <v>415.93</v>
      </c>
      <c r="Z21" s="9">
        <v>3.53</v>
      </c>
      <c r="AA21" s="9">
        <v>140.80000000000001</v>
      </c>
      <c r="AB21" s="9">
        <v>147.43</v>
      </c>
      <c r="AC21" s="9">
        <v>210.27</v>
      </c>
      <c r="AD21" s="9">
        <v>2.12</v>
      </c>
      <c r="AE21" s="9">
        <v>0.24</v>
      </c>
      <c r="AF21" s="9">
        <v>0.5</v>
      </c>
      <c r="AG21" s="9">
        <v>2.13</v>
      </c>
      <c r="AH21" s="9">
        <v>8.1300000000000008</v>
      </c>
      <c r="AI21" s="9">
        <v>5.39</v>
      </c>
      <c r="AJ21" s="9">
        <v>0</v>
      </c>
      <c r="AK21" s="9">
        <v>0</v>
      </c>
      <c r="AL21" s="9">
        <v>0</v>
      </c>
      <c r="AM21" s="9">
        <v>4465.3100000000004</v>
      </c>
      <c r="AN21" s="9">
        <v>2179.44</v>
      </c>
      <c r="AO21" s="9">
        <v>1364.51</v>
      </c>
      <c r="AP21" s="9">
        <v>1930</v>
      </c>
      <c r="AQ21" s="9">
        <v>525.79999999999995</v>
      </c>
      <c r="AR21" s="9">
        <v>3047.95</v>
      </c>
      <c r="AS21" s="9">
        <v>2022.25</v>
      </c>
      <c r="AT21" s="9">
        <v>6432.48</v>
      </c>
      <c r="AU21" s="9">
        <v>5515.65</v>
      </c>
      <c r="AV21" s="9">
        <v>1532.82</v>
      </c>
      <c r="AW21" s="9">
        <v>3112.22</v>
      </c>
      <c r="AX21" s="9">
        <v>13181.3</v>
      </c>
      <c r="AY21" s="9">
        <v>177.07</v>
      </c>
      <c r="AZ21" s="9">
        <v>3893.22</v>
      </c>
      <c r="BA21" s="9">
        <v>3037.27</v>
      </c>
      <c r="BB21" s="9">
        <v>2038.86</v>
      </c>
      <c r="BC21" s="9">
        <v>673.57</v>
      </c>
      <c r="BD21" s="9">
        <v>2.62</v>
      </c>
      <c r="BE21" s="9">
        <v>3.19</v>
      </c>
      <c r="BF21" s="9">
        <v>2.68</v>
      </c>
      <c r="BG21" s="9">
        <v>6.19</v>
      </c>
      <c r="BH21" s="9">
        <v>0.46</v>
      </c>
      <c r="BI21" s="9">
        <v>2.21</v>
      </c>
      <c r="BJ21" s="9">
        <v>0.21</v>
      </c>
      <c r="BK21" s="9">
        <v>15.25</v>
      </c>
      <c r="BL21" s="9">
        <v>0.11</v>
      </c>
      <c r="BM21" s="9">
        <v>5.03</v>
      </c>
      <c r="BN21" s="9">
        <v>1.92</v>
      </c>
      <c r="BO21" s="9">
        <v>1.46</v>
      </c>
      <c r="BP21" s="9">
        <v>0</v>
      </c>
      <c r="BQ21" s="9">
        <v>2.97</v>
      </c>
      <c r="BR21" s="9">
        <v>1.17</v>
      </c>
      <c r="BS21" s="9">
        <v>106.83</v>
      </c>
      <c r="BT21" s="9">
        <v>0.09</v>
      </c>
      <c r="BU21" s="9">
        <v>0</v>
      </c>
      <c r="BV21" s="9">
        <v>32.93</v>
      </c>
      <c r="BW21" s="9">
        <v>0.73</v>
      </c>
      <c r="BX21" s="9">
        <v>0.2</v>
      </c>
      <c r="BY21" s="9">
        <v>0</v>
      </c>
      <c r="BZ21" s="9">
        <v>0</v>
      </c>
      <c r="CA21" s="9">
        <v>440.56</v>
      </c>
      <c r="IV21" s="26">
        <f>SUM(IV16:IV20)</f>
        <v>46</v>
      </c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1"/>
    </row>
    <row r="22" spans="1:1535" s="9" customFormat="1" ht="15" x14ac:dyDescent="0.25">
      <c r="A22" s="12">
        <v>124</v>
      </c>
      <c r="B22" s="9" t="s">
        <v>102</v>
      </c>
      <c r="C22" s="14" t="str">
        <f>"200/20/10"</f>
        <v>200/20/10</v>
      </c>
      <c r="D22" s="14">
        <v>5.68</v>
      </c>
      <c r="E22" s="14">
        <v>4.87</v>
      </c>
      <c r="F22" s="14">
        <v>6.56</v>
      </c>
      <c r="G22" s="14">
        <v>0.15</v>
      </c>
      <c r="H22" s="14">
        <v>19.399999999999999</v>
      </c>
      <c r="I22" s="14">
        <v>159.36000000000001</v>
      </c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1"/>
    </row>
    <row r="23" spans="1:1535" s="9" customFormat="1" ht="15" x14ac:dyDescent="0.25">
      <c r="A23" s="12">
        <v>374</v>
      </c>
      <c r="B23" s="9" t="s">
        <v>103</v>
      </c>
      <c r="C23" s="14" t="str">
        <f>"50/50"</f>
        <v>50/50</v>
      </c>
      <c r="D23" s="14">
        <v>12.17</v>
      </c>
      <c r="E23" s="14">
        <v>12.98</v>
      </c>
      <c r="F23" s="14">
        <v>7.35</v>
      </c>
      <c r="G23" s="14">
        <v>5.37</v>
      </c>
      <c r="H23" s="14">
        <v>2.94</v>
      </c>
      <c r="I23" s="14">
        <v>125</v>
      </c>
      <c r="J23" s="9">
        <v>3.27</v>
      </c>
      <c r="K23" s="9">
        <v>0.15</v>
      </c>
      <c r="L23" s="9">
        <v>0</v>
      </c>
      <c r="M23" s="9">
        <v>0</v>
      </c>
      <c r="N23" s="9">
        <v>9.3000000000000007</v>
      </c>
      <c r="O23" s="9">
        <v>5.26</v>
      </c>
      <c r="P23" s="9">
        <v>2.41</v>
      </c>
      <c r="Q23" s="9">
        <v>0</v>
      </c>
      <c r="R23" s="9">
        <v>0</v>
      </c>
      <c r="S23" s="9">
        <v>0.31</v>
      </c>
      <c r="T23" s="9">
        <v>1.31</v>
      </c>
      <c r="U23" s="9">
        <v>41.65</v>
      </c>
      <c r="V23" s="9">
        <v>1000.54</v>
      </c>
      <c r="W23" s="9">
        <v>122.25</v>
      </c>
      <c r="X23" s="9">
        <v>60.37</v>
      </c>
      <c r="Y23" s="9">
        <v>123.99</v>
      </c>
      <c r="Z23" s="9">
        <v>2.0499999999999998</v>
      </c>
      <c r="AA23" s="9">
        <v>21.31</v>
      </c>
      <c r="AB23" s="9">
        <v>1355.64</v>
      </c>
      <c r="AC23" s="9">
        <v>361.2</v>
      </c>
      <c r="AD23" s="9">
        <v>1.07</v>
      </c>
      <c r="AE23" s="9">
        <v>0.11</v>
      </c>
      <c r="AF23" s="9">
        <v>0.12</v>
      </c>
      <c r="AG23" s="9">
        <v>1.55</v>
      </c>
      <c r="AH23" s="9">
        <v>2.62</v>
      </c>
      <c r="AI23" s="9">
        <v>11.46</v>
      </c>
      <c r="AJ23" s="9">
        <v>0</v>
      </c>
      <c r="AK23" s="9">
        <v>0</v>
      </c>
      <c r="AL23" s="9">
        <v>0</v>
      </c>
      <c r="AM23" s="9">
        <v>146.26</v>
      </c>
      <c r="AN23" s="9">
        <v>166.34</v>
      </c>
      <c r="AO23" s="9">
        <v>56.67</v>
      </c>
      <c r="AP23" s="9">
        <v>199.88</v>
      </c>
      <c r="AQ23" s="9">
        <v>30.12</v>
      </c>
      <c r="AR23" s="9">
        <v>106.01</v>
      </c>
      <c r="AS23" s="9">
        <v>157.03</v>
      </c>
      <c r="AT23" s="9">
        <v>344.91</v>
      </c>
      <c r="AU23" s="9">
        <v>434.17</v>
      </c>
      <c r="AV23" s="9">
        <v>69.47</v>
      </c>
      <c r="AW23" s="9">
        <v>88.21</v>
      </c>
      <c r="AX23" s="9">
        <v>605.13</v>
      </c>
      <c r="AY23" s="9">
        <v>9.52</v>
      </c>
      <c r="AZ23" s="9">
        <v>312.8</v>
      </c>
      <c r="BA23" s="9">
        <v>247.55</v>
      </c>
      <c r="BB23" s="9">
        <v>92.02</v>
      </c>
      <c r="BC23" s="9">
        <v>60.55</v>
      </c>
      <c r="BD23" s="9">
        <v>0.2</v>
      </c>
      <c r="BE23" s="9">
        <v>0.04</v>
      </c>
      <c r="BF23" s="9">
        <v>0.04</v>
      </c>
      <c r="BG23" s="9">
        <v>0.1</v>
      </c>
      <c r="BH23" s="9">
        <v>0.13</v>
      </c>
      <c r="BI23" s="9">
        <v>0.53</v>
      </c>
      <c r="BJ23" s="9">
        <v>0.01</v>
      </c>
      <c r="BK23" s="9">
        <v>6.17</v>
      </c>
      <c r="BL23" s="9">
        <v>0</v>
      </c>
      <c r="BM23" s="9">
        <v>5.84</v>
      </c>
      <c r="BN23" s="9">
        <v>0.69</v>
      </c>
      <c r="BO23" s="9">
        <v>0.11</v>
      </c>
      <c r="BP23" s="9">
        <v>0</v>
      </c>
      <c r="BQ23" s="9">
        <v>0.04</v>
      </c>
      <c r="BR23" s="9">
        <v>0.36</v>
      </c>
      <c r="BS23" s="9">
        <v>8.42</v>
      </c>
      <c r="BT23" s="9">
        <v>0.03</v>
      </c>
      <c r="BU23" s="9">
        <v>0</v>
      </c>
      <c r="BV23" s="9">
        <v>1.85</v>
      </c>
      <c r="BW23" s="9">
        <v>0.15</v>
      </c>
      <c r="BX23" s="9">
        <v>0.01</v>
      </c>
      <c r="BY23" s="9">
        <v>0</v>
      </c>
      <c r="BZ23" s="9">
        <v>0</v>
      </c>
      <c r="CA23" s="9">
        <v>364.46</v>
      </c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1"/>
    </row>
    <row r="24" spans="1:1535" s="9" customFormat="1" ht="15" x14ac:dyDescent="0.25">
      <c r="A24" s="12">
        <v>332</v>
      </c>
      <c r="B24" s="9" t="s">
        <v>104</v>
      </c>
      <c r="C24" s="14" t="str">
        <f>"150"</f>
        <v>150</v>
      </c>
      <c r="D24" s="14">
        <v>6.48</v>
      </c>
      <c r="E24" s="14">
        <v>0.03</v>
      </c>
      <c r="F24" s="14">
        <v>5.07</v>
      </c>
      <c r="G24" s="14">
        <v>0.81</v>
      </c>
      <c r="H24" s="14">
        <v>39.619999999999997</v>
      </c>
      <c r="I24" s="14">
        <v>233.65</v>
      </c>
      <c r="J24" s="9">
        <v>6.21</v>
      </c>
      <c r="K24" s="9">
        <v>0.08</v>
      </c>
      <c r="L24" s="9">
        <v>0</v>
      </c>
      <c r="M24" s="9">
        <v>0</v>
      </c>
      <c r="N24" s="9">
        <v>1.41</v>
      </c>
      <c r="O24" s="9">
        <v>1.68</v>
      </c>
      <c r="P24" s="9">
        <v>0.38</v>
      </c>
      <c r="Q24" s="9">
        <v>0</v>
      </c>
      <c r="R24" s="9">
        <v>0</v>
      </c>
      <c r="S24" s="9">
        <v>0.13</v>
      </c>
      <c r="T24" s="9">
        <v>0.8</v>
      </c>
      <c r="U24" s="9">
        <v>40.22</v>
      </c>
      <c r="V24" s="9">
        <v>253</v>
      </c>
      <c r="W24" s="9">
        <v>9.75</v>
      </c>
      <c r="X24" s="9">
        <v>17.43</v>
      </c>
      <c r="Y24" s="9">
        <v>124.08</v>
      </c>
      <c r="Z24" s="9">
        <v>1.84</v>
      </c>
      <c r="AA24" s="9">
        <v>16.05</v>
      </c>
      <c r="AB24" s="9">
        <v>75.62</v>
      </c>
      <c r="AC24" s="9">
        <v>33.700000000000003</v>
      </c>
      <c r="AD24" s="9">
        <v>0.38</v>
      </c>
      <c r="AE24" s="9">
        <v>0.03</v>
      </c>
      <c r="AF24" s="9">
        <v>0.08</v>
      </c>
      <c r="AG24" s="9">
        <v>2.6</v>
      </c>
      <c r="AH24" s="9">
        <v>5.37</v>
      </c>
      <c r="AI24" s="9">
        <v>0.74</v>
      </c>
      <c r="AJ24" s="9">
        <v>0</v>
      </c>
      <c r="AK24" s="9">
        <v>0</v>
      </c>
      <c r="AL24" s="9">
        <v>0</v>
      </c>
      <c r="AM24" s="9">
        <v>997.43</v>
      </c>
      <c r="AN24" s="9">
        <v>1062.92</v>
      </c>
      <c r="AO24" s="9">
        <v>296.17</v>
      </c>
      <c r="AP24" s="9">
        <v>542.11</v>
      </c>
      <c r="AQ24" s="9">
        <v>144.08000000000001</v>
      </c>
      <c r="AR24" s="9">
        <v>537.6</v>
      </c>
      <c r="AS24" s="9">
        <v>728.57</v>
      </c>
      <c r="AT24" s="9">
        <v>713.54</v>
      </c>
      <c r="AU24" s="9">
        <v>1184.27</v>
      </c>
      <c r="AV24" s="9">
        <v>476.46</v>
      </c>
      <c r="AW24" s="9">
        <v>628.65</v>
      </c>
      <c r="AX24" s="9">
        <v>2120.38</v>
      </c>
      <c r="AY24" s="9">
        <v>190.53</v>
      </c>
      <c r="AZ24" s="9">
        <v>480.7</v>
      </c>
      <c r="BA24" s="9">
        <v>530.17999999999995</v>
      </c>
      <c r="BB24" s="9">
        <v>443.45</v>
      </c>
      <c r="BC24" s="9">
        <v>174.6</v>
      </c>
      <c r="BD24" s="9">
        <v>0.12</v>
      </c>
      <c r="BE24" s="9">
        <v>0.03</v>
      </c>
      <c r="BF24" s="9">
        <v>0.02</v>
      </c>
      <c r="BG24" s="9">
        <v>0.06</v>
      </c>
      <c r="BH24" s="9">
        <v>0.08</v>
      </c>
      <c r="BI24" s="9">
        <v>0.27</v>
      </c>
      <c r="BJ24" s="9">
        <v>0.01</v>
      </c>
      <c r="BK24" s="9">
        <v>0.95</v>
      </c>
      <c r="BL24" s="9">
        <v>0.01</v>
      </c>
      <c r="BM24" s="9">
        <v>0.32</v>
      </c>
      <c r="BN24" s="9">
        <v>0.01</v>
      </c>
      <c r="BO24" s="9">
        <v>0.04</v>
      </c>
      <c r="BP24" s="9">
        <v>0</v>
      </c>
      <c r="BQ24" s="9">
        <v>0.03</v>
      </c>
      <c r="BR24" s="9">
        <v>0.09</v>
      </c>
      <c r="BS24" s="9">
        <v>1.4</v>
      </c>
      <c r="BT24" s="9">
        <v>0.02</v>
      </c>
      <c r="BU24" s="9">
        <v>0</v>
      </c>
      <c r="BV24" s="9">
        <v>0.56999999999999995</v>
      </c>
      <c r="BW24" s="9">
        <v>0.02</v>
      </c>
      <c r="BX24" s="9">
        <v>0</v>
      </c>
      <c r="BY24" s="9">
        <v>0</v>
      </c>
      <c r="BZ24" s="9">
        <v>0</v>
      </c>
      <c r="CA24" s="9">
        <v>53.61</v>
      </c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10"/>
      <c r="AWN24" s="10"/>
      <c r="AWO24" s="10"/>
      <c r="AWP24" s="10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10"/>
      <c r="AXD24" s="10"/>
      <c r="AXE24" s="10"/>
      <c r="AXF24" s="10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10"/>
      <c r="AXT24" s="10"/>
      <c r="AXU24" s="10"/>
      <c r="AXV24" s="10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10"/>
      <c r="AYJ24" s="10"/>
      <c r="AYK24" s="10"/>
      <c r="AYL24" s="10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10"/>
      <c r="AYZ24" s="10"/>
      <c r="AZA24" s="10"/>
      <c r="AZB24" s="10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10"/>
      <c r="AZP24" s="10"/>
      <c r="AZQ24" s="10"/>
      <c r="AZR24" s="10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10"/>
      <c r="BAF24" s="10"/>
      <c r="BAG24" s="10"/>
      <c r="BAH24" s="10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10"/>
      <c r="BAV24" s="10"/>
      <c r="BAW24" s="10"/>
      <c r="BAX24" s="10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10"/>
      <c r="BBL24" s="10"/>
      <c r="BBM24" s="10"/>
      <c r="BBN24" s="10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10"/>
      <c r="BCB24" s="10"/>
      <c r="BCC24" s="10"/>
      <c r="BCD24" s="10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10"/>
      <c r="BCR24" s="10"/>
      <c r="BCS24" s="10"/>
      <c r="BCT24" s="10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10"/>
      <c r="BDH24" s="10"/>
      <c r="BDI24" s="10"/>
      <c r="BDJ24" s="10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10"/>
      <c r="BDX24" s="10"/>
      <c r="BDY24" s="10"/>
      <c r="BDZ24" s="10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10"/>
      <c r="BEN24" s="10"/>
      <c r="BEO24" s="10"/>
      <c r="BEP24" s="10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10"/>
      <c r="BFD24" s="10"/>
      <c r="BFE24" s="10"/>
      <c r="BFF24" s="10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10"/>
      <c r="BFT24" s="10"/>
      <c r="BFU24" s="10"/>
      <c r="BFV24" s="10"/>
      <c r="BFW24" s="10"/>
      <c r="BFX24" s="10"/>
      <c r="BFY24" s="10"/>
      <c r="BFZ24" s="10"/>
      <c r="BGA24" s="11"/>
    </row>
    <row r="25" spans="1:1535" s="9" customFormat="1" ht="15" x14ac:dyDescent="0.25">
      <c r="A25" s="12">
        <v>638</v>
      </c>
      <c r="B25" s="9" t="s">
        <v>105</v>
      </c>
      <c r="C25" s="14" t="str">
        <f>"200"</f>
        <v>200</v>
      </c>
      <c r="D25" s="14">
        <v>0.4</v>
      </c>
      <c r="E25" s="14">
        <v>0</v>
      </c>
      <c r="F25" s="14">
        <v>0</v>
      </c>
      <c r="G25" s="14">
        <v>0</v>
      </c>
      <c r="H25" s="14">
        <v>27.2</v>
      </c>
      <c r="I25" s="14">
        <v>110.4</v>
      </c>
      <c r="J25" s="9">
        <v>11.23</v>
      </c>
      <c r="K25" s="9">
        <v>0.14000000000000001</v>
      </c>
      <c r="L25" s="9">
        <v>11.23</v>
      </c>
      <c r="M25" s="9">
        <v>0</v>
      </c>
      <c r="N25" s="9">
        <v>2.6</v>
      </c>
      <c r="O25" s="9">
        <v>11.76</v>
      </c>
      <c r="P25" s="9">
        <v>1.21</v>
      </c>
      <c r="Q25" s="9">
        <v>0</v>
      </c>
      <c r="R25" s="9">
        <v>0</v>
      </c>
      <c r="S25" s="9">
        <v>0.39</v>
      </c>
      <c r="T25" s="9">
        <v>2.16</v>
      </c>
      <c r="U25" s="9">
        <v>0</v>
      </c>
      <c r="V25" s="9">
        <v>979.82</v>
      </c>
      <c r="W25" s="9">
        <v>25.31</v>
      </c>
      <c r="X25" s="9">
        <v>50.05</v>
      </c>
      <c r="Y25" s="9">
        <v>259.87</v>
      </c>
      <c r="Z25" s="9">
        <v>3.85</v>
      </c>
      <c r="AA25" s="9">
        <v>19.47</v>
      </c>
      <c r="AB25" s="9">
        <v>102.64</v>
      </c>
      <c r="AC25" s="9">
        <v>53.43</v>
      </c>
      <c r="AD25" s="9">
        <v>0.7</v>
      </c>
      <c r="AE25" s="9">
        <v>0.16</v>
      </c>
      <c r="AF25" s="9">
        <v>0.21</v>
      </c>
      <c r="AG25" s="9">
        <v>5.6</v>
      </c>
      <c r="AH25" s="9">
        <v>11.7</v>
      </c>
      <c r="AI25" s="9">
        <v>10.69</v>
      </c>
      <c r="AJ25" s="9">
        <v>0</v>
      </c>
      <c r="AK25" s="9">
        <v>0</v>
      </c>
      <c r="AL25" s="9">
        <v>0</v>
      </c>
      <c r="AM25" s="9">
        <v>1752.79</v>
      </c>
      <c r="AN25" s="9">
        <v>1895.89</v>
      </c>
      <c r="AO25" s="9">
        <v>519.85</v>
      </c>
      <c r="AP25" s="9">
        <v>969.85</v>
      </c>
      <c r="AQ25" s="9">
        <v>266.52999999999997</v>
      </c>
      <c r="AR25" s="9">
        <v>957.88</v>
      </c>
      <c r="AS25" s="9">
        <v>1312.86</v>
      </c>
      <c r="AT25" s="9">
        <v>1388.39</v>
      </c>
      <c r="AU25" s="9">
        <v>2114.64</v>
      </c>
      <c r="AV25" s="9">
        <v>832.7</v>
      </c>
      <c r="AW25" s="9">
        <v>1121.1500000000001</v>
      </c>
      <c r="AX25" s="9">
        <v>3787.54</v>
      </c>
      <c r="AY25" s="9">
        <v>331.26</v>
      </c>
      <c r="AZ25" s="9">
        <v>825.24</v>
      </c>
      <c r="BA25" s="9">
        <v>928.13</v>
      </c>
      <c r="BB25" s="9">
        <v>790.98</v>
      </c>
      <c r="BC25" s="9">
        <v>310.12</v>
      </c>
      <c r="BD25" s="9">
        <v>0.19</v>
      </c>
      <c r="BE25" s="9">
        <v>0.05</v>
      </c>
      <c r="BF25" s="9">
        <v>0.04</v>
      </c>
      <c r="BG25" s="9">
        <v>0.09</v>
      </c>
      <c r="BH25" s="9">
        <v>0.19</v>
      </c>
      <c r="BI25" s="9">
        <v>0.38</v>
      </c>
      <c r="BJ25" s="9">
        <v>0.02</v>
      </c>
      <c r="BK25" s="9">
        <v>1.31</v>
      </c>
      <c r="BL25" s="9">
        <v>0.01</v>
      </c>
      <c r="BM25" s="9">
        <v>0.38</v>
      </c>
      <c r="BN25" s="9">
        <v>1.35</v>
      </c>
      <c r="BO25" s="9">
        <v>0.03</v>
      </c>
      <c r="BP25" s="9">
        <v>0</v>
      </c>
      <c r="BQ25" s="9">
        <v>0</v>
      </c>
      <c r="BR25" s="9">
        <v>0.17</v>
      </c>
      <c r="BS25" s="9">
        <v>1.29</v>
      </c>
      <c r="BT25" s="9">
        <v>0.02</v>
      </c>
      <c r="BU25" s="9">
        <v>0</v>
      </c>
      <c r="BV25" s="9">
        <v>0.17</v>
      </c>
      <c r="BW25" s="9">
        <v>0.06</v>
      </c>
      <c r="BX25" s="9">
        <v>0.01</v>
      </c>
      <c r="BY25" s="9">
        <v>0</v>
      </c>
      <c r="BZ25" s="9">
        <v>0</v>
      </c>
      <c r="CA25" s="9">
        <v>191.84</v>
      </c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1"/>
    </row>
    <row r="26" spans="1:1535" s="9" customFormat="1" ht="15" x14ac:dyDescent="0.25">
      <c r="A26" s="30"/>
      <c r="B26" s="15" t="s">
        <v>84</v>
      </c>
      <c r="C26" s="16" t="str">
        <f>"30"</f>
        <v>30</v>
      </c>
      <c r="D26" s="14">
        <f>2.28</f>
        <v>2.2799999999999998</v>
      </c>
      <c r="E26" s="14">
        <v>0</v>
      </c>
      <c r="F26" s="14">
        <f>0.27</f>
        <v>0.27</v>
      </c>
      <c r="G26" s="14">
        <v>0</v>
      </c>
      <c r="H26" s="14">
        <f>14.07</f>
        <v>14.07</v>
      </c>
      <c r="I26" s="14">
        <v>69</v>
      </c>
      <c r="J26" s="9">
        <v>2.56</v>
      </c>
      <c r="K26" s="9">
        <v>0</v>
      </c>
      <c r="L26" s="9">
        <v>2.56</v>
      </c>
      <c r="M26" s="9">
        <v>0</v>
      </c>
      <c r="N26" s="9">
        <v>22.51</v>
      </c>
      <c r="O26" s="9">
        <v>0.3</v>
      </c>
      <c r="P26" s="9">
        <v>1.28</v>
      </c>
      <c r="Q26" s="9">
        <v>0</v>
      </c>
      <c r="R26" s="9">
        <v>0</v>
      </c>
      <c r="S26" s="9">
        <v>0.26</v>
      </c>
      <c r="T26" s="9">
        <v>0.97</v>
      </c>
      <c r="U26" s="9">
        <v>0</v>
      </c>
      <c r="V26" s="9">
        <v>429.93</v>
      </c>
      <c r="W26" s="9">
        <v>146.44999999999999</v>
      </c>
      <c r="X26" s="9">
        <v>41.33</v>
      </c>
      <c r="Y26" s="9">
        <v>129.80000000000001</v>
      </c>
      <c r="Z26" s="9">
        <v>1.29</v>
      </c>
      <c r="AA26" s="9">
        <v>18</v>
      </c>
      <c r="AB26" s="9">
        <v>16.64</v>
      </c>
      <c r="AC26" s="9">
        <v>51.82</v>
      </c>
      <c r="AD26" s="9">
        <v>0.44</v>
      </c>
      <c r="AE26" s="9">
        <v>0.06</v>
      </c>
      <c r="AF26" s="9">
        <v>0.15</v>
      </c>
      <c r="AG26" s="9">
        <v>0.49</v>
      </c>
      <c r="AH26" s="9">
        <v>1.62</v>
      </c>
      <c r="AI26" s="9">
        <v>0.52</v>
      </c>
      <c r="AJ26" s="9">
        <v>0</v>
      </c>
      <c r="AK26" s="9">
        <v>0</v>
      </c>
      <c r="AL26" s="9">
        <v>0</v>
      </c>
      <c r="AM26" s="9">
        <v>1244</v>
      </c>
      <c r="AN26" s="9">
        <v>491.41</v>
      </c>
      <c r="AO26" s="9">
        <v>468.12</v>
      </c>
      <c r="AP26" s="9">
        <v>522.29999999999995</v>
      </c>
      <c r="AQ26" s="9">
        <v>131.49</v>
      </c>
      <c r="AR26" s="9">
        <v>967.45</v>
      </c>
      <c r="AS26" s="9">
        <v>733.86</v>
      </c>
      <c r="AT26" s="9">
        <v>2166.85</v>
      </c>
      <c r="AU26" s="9">
        <v>1948.96</v>
      </c>
      <c r="AV26" s="9">
        <v>473.23</v>
      </c>
      <c r="AW26" s="9">
        <v>1024.24</v>
      </c>
      <c r="AX26" s="9">
        <v>4074.79</v>
      </c>
      <c r="AY26" s="9">
        <v>11.28</v>
      </c>
      <c r="AZ26" s="9">
        <v>993.5</v>
      </c>
      <c r="BA26" s="9">
        <v>801.18</v>
      </c>
      <c r="BB26" s="9">
        <v>544.34</v>
      </c>
      <c r="BC26" s="9">
        <v>224.19</v>
      </c>
      <c r="BD26" s="9">
        <v>0.89</v>
      </c>
      <c r="BE26" s="9">
        <v>1.38</v>
      </c>
      <c r="BF26" s="9">
        <v>1.06</v>
      </c>
      <c r="BG26" s="9">
        <v>2.6</v>
      </c>
      <c r="BH26" s="9">
        <v>0</v>
      </c>
      <c r="BI26" s="9">
        <v>0.28999999999999998</v>
      </c>
      <c r="BJ26" s="9">
        <v>0</v>
      </c>
      <c r="BK26" s="9">
        <v>4.0599999999999996</v>
      </c>
      <c r="BL26" s="9">
        <v>0</v>
      </c>
      <c r="BM26" s="9">
        <v>1.94</v>
      </c>
      <c r="BN26" s="9">
        <v>0.86</v>
      </c>
      <c r="BO26" s="9">
        <v>0.62</v>
      </c>
      <c r="BP26" s="9">
        <v>0</v>
      </c>
      <c r="BQ26" s="9">
        <v>0</v>
      </c>
      <c r="BR26" s="9">
        <v>0.31</v>
      </c>
      <c r="BS26" s="9">
        <v>33.299999999999997</v>
      </c>
      <c r="BT26" s="9">
        <v>0</v>
      </c>
      <c r="BU26" s="9">
        <v>0</v>
      </c>
      <c r="BV26" s="9">
        <v>12.94</v>
      </c>
      <c r="BW26" s="9">
        <v>0.32</v>
      </c>
      <c r="BX26" s="9">
        <v>0.08</v>
      </c>
      <c r="BY26" s="9">
        <v>0</v>
      </c>
      <c r="BZ26" s="9">
        <v>0</v>
      </c>
      <c r="CA26" s="9">
        <v>198.32</v>
      </c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1"/>
    </row>
    <row r="27" spans="1:1535" s="9" customFormat="1" ht="15" x14ac:dyDescent="0.25">
      <c r="A27" s="30"/>
      <c r="B27" s="15" t="s">
        <v>106</v>
      </c>
      <c r="C27" s="16" t="str">
        <f>"30"</f>
        <v>30</v>
      </c>
      <c r="D27" s="14">
        <f>2.22</f>
        <v>2.2200000000000002</v>
      </c>
      <c r="E27" s="14">
        <v>0</v>
      </c>
      <c r="F27" s="14">
        <f>0.36</f>
        <v>0.36</v>
      </c>
      <c r="G27" s="14">
        <v>0</v>
      </c>
      <c r="H27" s="14">
        <f>12.27</f>
        <v>12.27</v>
      </c>
      <c r="I27" s="14">
        <v>65.099999999999994</v>
      </c>
      <c r="J27" s="9">
        <v>0.16</v>
      </c>
      <c r="K27" s="9">
        <v>0</v>
      </c>
      <c r="L27" s="9">
        <v>0</v>
      </c>
      <c r="M27" s="9">
        <v>0</v>
      </c>
      <c r="N27" s="9">
        <v>1.53</v>
      </c>
      <c r="O27" s="9">
        <v>33.630000000000003</v>
      </c>
      <c r="P27" s="9">
        <v>2.4</v>
      </c>
      <c r="Q27" s="9">
        <v>0</v>
      </c>
      <c r="R27" s="9">
        <v>0</v>
      </c>
      <c r="S27" s="9">
        <v>0.24</v>
      </c>
      <c r="T27" s="9">
        <v>1.2</v>
      </c>
      <c r="U27" s="9">
        <v>302.39999999999998</v>
      </c>
      <c r="V27" s="9">
        <v>93.63</v>
      </c>
      <c r="W27" s="9">
        <v>16.190000000000001</v>
      </c>
      <c r="X27" s="9">
        <v>22.97</v>
      </c>
      <c r="Y27" s="9">
        <v>60.55</v>
      </c>
      <c r="Z27" s="9">
        <v>1.39</v>
      </c>
      <c r="AA27" s="9">
        <v>0</v>
      </c>
      <c r="AB27" s="9">
        <v>0</v>
      </c>
      <c r="AC27" s="9">
        <v>0</v>
      </c>
      <c r="AD27" s="9">
        <v>1.04</v>
      </c>
      <c r="AE27" s="9">
        <v>0.09</v>
      </c>
      <c r="AF27" s="9">
        <v>0.04</v>
      </c>
      <c r="AG27" s="9">
        <v>1.02</v>
      </c>
      <c r="AH27" s="9">
        <v>2.48</v>
      </c>
      <c r="AI27" s="9">
        <v>0</v>
      </c>
      <c r="AJ27" s="9">
        <v>0</v>
      </c>
      <c r="AK27" s="9">
        <v>0</v>
      </c>
      <c r="AL27" s="9">
        <v>0</v>
      </c>
      <c r="AM27" s="9">
        <v>786.59</v>
      </c>
      <c r="AN27" s="9">
        <v>405.33</v>
      </c>
      <c r="AO27" s="9">
        <v>103.78</v>
      </c>
      <c r="AP27" s="9">
        <v>427.14</v>
      </c>
      <c r="AQ27" s="9">
        <v>144.38</v>
      </c>
      <c r="AR27" s="9">
        <v>449.7</v>
      </c>
      <c r="AS27" s="9">
        <v>147.38999999999999</v>
      </c>
      <c r="AT27" s="9">
        <v>1732.61</v>
      </c>
      <c r="AU27" s="9">
        <v>962.56</v>
      </c>
      <c r="AV27" s="9">
        <v>223.34</v>
      </c>
      <c r="AW27" s="9">
        <v>896.38</v>
      </c>
      <c r="AX27" s="9">
        <v>2408.66</v>
      </c>
      <c r="AY27" s="9">
        <v>203.04</v>
      </c>
      <c r="AZ27" s="9">
        <v>581.29999999999995</v>
      </c>
      <c r="BA27" s="9">
        <v>973.84</v>
      </c>
      <c r="BB27" s="9">
        <v>421.12</v>
      </c>
      <c r="BC27" s="9">
        <v>90.99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0.13</v>
      </c>
      <c r="BK27" s="9">
        <v>2.46</v>
      </c>
      <c r="BL27" s="9">
        <v>7.0000000000000007E-2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37.31</v>
      </c>
      <c r="BT27" s="9">
        <v>0</v>
      </c>
      <c r="BU27" s="9">
        <v>0</v>
      </c>
      <c r="BV27" s="9">
        <v>5.44</v>
      </c>
      <c r="BW27" s="9">
        <v>0</v>
      </c>
      <c r="BX27" s="9">
        <v>0</v>
      </c>
      <c r="BY27" s="9">
        <v>0</v>
      </c>
      <c r="BZ27" s="9">
        <v>0</v>
      </c>
      <c r="CA27" s="9">
        <v>30.16</v>
      </c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10"/>
      <c r="ALO27" s="10"/>
      <c r="ALP27" s="10"/>
      <c r="ALQ27" s="10"/>
      <c r="ALR27" s="10"/>
      <c r="ALS27" s="10"/>
      <c r="ALT27" s="10"/>
      <c r="ALU27" s="10"/>
      <c r="ALV27" s="10"/>
      <c r="ALW27" s="10"/>
      <c r="ALX27" s="10"/>
      <c r="ALY27" s="10"/>
      <c r="ALZ27" s="10"/>
      <c r="AMA27" s="10"/>
      <c r="AMB27" s="10"/>
      <c r="AMC27" s="10"/>
      <c r="AMD27" s="10"/>
      <c r="AME27" s="10"/>
      <c r="AMF27" s="10"/>
      <c r="AMG27" s="10"/>
      <c r="AMH27" s="10"/>
      <c r="AMI27" s="10"/>
      <c r="AMJ27" s="10"/>
      <c r="AMK27" s="10"/>
      <c r="AML27" s="10"/>
      <c r="AMM27" s="10"/>
      <c r="AMN27" s="10"/>
      <c r="AMO27" s="10"/>
      <c r="AMP27" s="10"/>
      <c r="AMQ27" s="10"/>
      <c r="AMR27" s="10"/>
      <c r="AMS27" s="10"/>
      <c r="AMT27" s="10"/>
      <c r="AMU27" s="10"/>
      <c r="AMV27" s="10"/>
      <c r="AMW27" s="10"/>
      <c r="AMX27" s="10"/>
      <c r="AMY27" s="10"/>
      <c r="AMZ27" s="10"/>
      <c r="ANA27" s="10"/>
      <c r="ANB27" s="10"/>
      <c r="ANC27" s="10"/>
      <c r="AND27" s="10"/>
      <c r="ANE27" s="10"/>
      <c r="ANF27" s="10"/>
      <c r="ANG27" s="10"/>
      <c r="ANH27" s="10"/>
      <c r="ANI27" s="10"/>
      <c r="ANJ27" s="10"/>
      <c r="ANK27" s="10"/>
      <c r="ANL27" s="10"/>
      <c r="ANM27" s="10"/>
      <c r="ANN27" s="10"/>
      <c r="ANO27" s="10"/>
      <c r="ANP27" s="10"/>
      <c r="ANQ27" s="10"/>
      <c r="ANR27" s="10"/>
      <c r="ANS27" s="10"/>
      <c r="ANT27" s="10"/>
      <c r="ANU27" s="10"/>
      <c r="ANV27" s="10"/>
      <c r="ANW27" s="10"/>
      <c r="ANX27" s="10"/>
      <c r="ANY27" s="10"/>
      <c r="ANZ27" s="10"/>
      <c r="AOA27" s="10"/>
      <c r="AOB27" s="10"/>
      <c r="AOC27" s="10"/>
      <c r="AOD27" s="10"/>
      <c r="AOE27" s="10"/>
      <c r="AOF27" s="10"/>
      <c r="AOG27" s="10"/>
      <c r="AOH27" s="10"/>
      <c r="AOI27" s="10"/>
      <c r="AOJ27" s="10"/>
      <c r="AOK27" s="10"/>
      <c r="AOL27" s="10"/>
      <c r="AOM27" s="10"/>
      <c r="AON27" s="10"/>
      <c r="AOO27" s="10"/>
      <c r="AOP27" s="10"/>
      <c r="AOQ27" s="10"/>
      <c r="AOR27" s="10"/>
      <c r="AOS27" s="10"/>
      <c r="AOT27" s="10"/>
      <c r="AOU27" s="10"/>
      <c r="AOV27" s="10"/>
      <c r="AOW27" s="10"/>
      <c r="AOX27" s="10"/>
      <c r="AOY27" s="10"/>
      <c r="AOZ27" s="10"/>
      <c r="APA27" s="10"/>
      <c r="APB27" s="10"/>
      <c r="APC27" s="10"/>
      <c r="APD27" s="10"/>
      <c r="APE27" s="10"/>
      <c r="APF27" s="10"/>
      <c r="APG27" s="10"/>
      <c r="APH27" s="10"/>
      <c r="API27" s="10"/>
      <c r="APJ27" s="10"/>
      <c r="APK27" s="10"/>
      <c r="APL27" s="10"/>
      <c r="APM27" s="10"/>
      <c r="APN27" s="10"/>
      <c r="APO27" s="10"/>
      <c r="APP27" s="10"/>
      <c r="APQ27" s="10"/>
      <c r="APR27" s="10"/>
      <c r="APS27" s="10"/>
      <c r="APT27" s="10"/>
      <c r="APU27" s="10"/>
      <c r="APV27" s="10"/>
      <c r="APW27" s="10"/>
      <c r="APX27" s="10"/>
      <c r="APY27" s="10"/>
      <c r="APZ27" s="10"/>
      <c r="AQA27" s="10"/>
      <c r="AQB27" s="10"/>
      <c r="AQC27" s="10"/>
      <c r="AQD27" s="10"/>
      <c r="AQE27" s="10"/>
      <c r="AQF27" s="10"/>
      <c r="AQG27" s="10"/>
      <c r="AQH27" s="10"/>
      <c r="AQI27" s="10"/>
      <c r="AQJ27" s="10"/>
      <c r="AQK27" s="10"/>
      <c r="AQL27" s="10"/>
      <c r="AQM27" s="10"/>
      <c r="AQN27" s="10"/>
      <c r="AQO27" s="10"/>
      <c r="AQP27" s="10"/>
      <c r="AQQ27" s="10"/>
      <c r="AQR27" s="10"/>
      <c r="AQS27" s="10"/>
      <c r="AQT27" s="10"/>
      <c r="AQU27" s="10"/>
      <c r="AQV27" s="10"/>
      <c r="AQW27" s="10"/>
      <c r="AQX27" s="10"/>
      <c r="AQY27" s="10"/>
      <c r="AQZ27" s="10"/>
      <c r="ARA27" s="10"/>
      <c r="ARB27" s="10"/>
      <c r="ARC27" s="10"/>
      <c r="ARD27" s="10"/>
      <c r="ARE27" s="10"/>
      <c r="ARF27" s="10"/>
      <c r="ARG27" s="10"/>
      <c r="ARH27" s="10"/>
      <c r="ARI27" s="10"/>
      <c r="ARJ27" s="10"/>
      <c r="ARK27" s="10"/>
      <c r="ARL27" s="10"/>
      <c r="ARM27" s="10"/>
      <c r="ARN27" s="10"/>
      <c r="ARO27" s="10"/>
      <c r="ARP27" s="10"/>
      <c r="ARQ27" s="10"/>
      <c r="ARR27" s="10"/>
      <c r="ARS27" s="10"/>
      <c r="ART27" s="10"/>
      <c r="ARU27" s="10"/>
      <c r="ARV27" s="10"/>
      <c r="ARW27" s="10"/>
      <c r="ARX27" s="10"/>
      <c r="ARY27" s="10"/>
      <c r="ARZ27" s="10"/>
      <c r="ASA27" s="10"/>
      <c r="ASB27" s="10"/>
      <c r="ASC27" s="10"/>
      <c r="ASD27" s="10"/>
      <c r="ASE27" s="10"/>
      <c r="ASF27" s="10"/>
      <c r="ASG27" s="10"/>
      <c r="ASH27" s="10"/>
      <c r="ASI27" s="10"/>
      <c r="ASJ27" s="10"/>
      <c r="ASK27" s="10"/>
      <c r="ASL27" s="10"/>
      <c r="ASM27" s="10"/>
      <c r="ASN27" s="10"/>
      <c r="ASO27" s="10"/>
      <c r="ASP27" s="10"/>
      <c r="ASQ27" s="10"/>
      <c r="ASR27" s="10"/>
      <c r="ASS27" s="10"/>
      <c r="AST27" s="10"/>
      <c r="ASU27" s="10"/>
      <c r="ASV27" s="10"/>
      <c r="ASW27" s="10"/>
      <c r="ASX27" s="10"/>
      <c r="ASY27" s="10"/>
      <c r="ASZ27" s="10"/>
      <c r="ATA27" s="10"/>
      <c r="ATB27" s="10"/>
      <c r="ATC27" s="10"/>
      <c r="ATD27" s="10"/>
      <c r="ATE27" s="10"/>
      <c r="ATF27" s="10"/>
      <c r="ATG27" s="10"/>
      <c r="ATH27" s="10"/>
      <c r="ATI27" s="10"/>
      <c r="ATJ27" s="10"/>
      <c r="ATK27" s="10"/>
      <c r="ATL27" s="10"/>
      <c r="ATM27" s="10"/>
      <c r="ATN27" s="10"/>
      <c r="ATO27" s="10"/>
      <c r="ATP27" s="10"/>
      <c r="ATQ27" s="10"/>
      <c r="ATR27" s="10"/>
      <c r="ATS27" s="10"/>
      <c r="ATT27" s="10"/>
      <c r="ATU27" s="10"/>
      <c r="ATV27" s="10"/>
      <c r="ATW27" s="10"/>
      <c r="ATX27" s="10"/>
      <c r="ATY27" s="10"/>
      <c r="ATZ27" s="10"/>
      <c r="AUA27" s="10"/>
      <c r="AUB27" s="10"/>
      <c r="AUC27" s="10"/>
      <c r="AUD27" s="10"/>
      <c r="AUE27" s="10"/>
      <c r="AUF27" s="10"/>
      <c r="AUG27" s="10"/>
      <c r="AUH27" s="10"/>
      <c r="AUI27" s="10"/>
      <c r="AUJ27" s="10"/>
      <c r="AUK27" s="10"/>
      <c r="AUL27" s="10"/>
      <c r="AUM27" s="10"/>
      <c r="AUN27" s="10"/>
      <c r="AUO27" s="10"/>
      <c r="AUP27" s="10"/>
      <c r="AUQ27" s="10"/>
      <c r="AUR27" s="10"/>
      <c r="AUS27" s="10"/>
      <c r="AUT27" s="10"/>
      <c r="AUU27" s="10"/>
      <c r="AUV27" s="10"/>
      <c r="AUW27" s="10"/>
      <c r="AUX27" s="10"/>
      <c r="AUY27" s="10"/>
      <c r="AUZ27" s="10"/>
      <c r="AVA27" s="10"/>
      <c r="AVB27" s="10"/>
      <c r="AVC27" s="10"/>
      <c r="AVD27" s="10"/>
      <c r="AVE27" s="10"/>
      <c r="AVF27" s="10"/>
      <c r="AVG27" s="10"/>
      <c r="AVH27" s="10"/>
      <c r="AVI27" s="10"/>
      <c r="AVJ27" s="10"/>
      <c r="AVK27" s="10"/>
      <c r="AVL27" s="10"/>
      <c r="AVM27" s="10"/>
      <c r="AVN27" s="10"/>
      <c r="AVO27" s="10"/>
      <c r="AVP27" s="10"/>
      <c r="AVQ27" s="10"/>
      <c r="AVR27" s="10"/>
      <c r="AVS27" s="10"/>
      <c r="AVT27" s="10"/>
      <c r="AVU27" s="10"/>
      <c r="AVV27" s="10"/>
      <c r="AVW27" s="10"/>
      <c r="AVX27" s="10"/>
      <c r="AVY27" s="10"/>
      <c r="AVZ27" s="10"/>
      <c r="AWA27" s="10"/>
      <c r="AWB27" s="10"/>
      <c r="AWC27" s="10"/>
      <c r="AWD27" s="10"/>
      <c r="AWE27" s="10"/>
      <c r="AWF27" s="10"/>
      <c r="AWG27" s="10"/>
      <c r="AWH27" s="10"/>
      <c r="AWI27" s="10"/>
      <c r="AWJ27" s="10"/>
      <c r="AWK27" s="10"/>
      <c r="AWL27" s="10"/>
      <c r="AWM27" s="10"/>
      <c r="AWN27" s="10"/>
      <c r="AWO27" s="10"/>
      <c r="AWP27" s="10"/>
      <c r="AWQ27" s="10"/>
      <c r="AWR27" s="10"/>
      <c r="AWS27" s="10"/>
      <c r="AWT27" s="10"/>
      <c r="AWU27" s="10"/>
      <c r="AWV27" s="10"/>
      <c r="AWW27" s="10"/>
      <c r="AWX27" s="10"/>
      <c r="AWY27" s="10"/>
      <c r="AWZ27" s="10"/>
      <c r="AXA27" s="10"/>
      <c r="AXB27" s="10"/>
      <c r="AXC27" s="10"/>
      <c r="AXD27" s="10"/>
      <c r="AXE27" s="10"/>
      <c r="AXF27" s="10"/>
      <c r="AXG27" s="10"/>
      <c r="AXH27" s="10"/>
      <c r="AXI27" s="10"/>
      <c r="AXJ27" s="10"/>
      <c r="AXK27" s="10"/>
      <c r="AXL27" s="10"/>
      <c r="AXM27" s="10"/>
      <c r="AXN27" s="10"/>
      <c r="AXO27" s="10"/>
      <c r="AXP27" s="10"/>
      <c r="AXQ27" s="10"/>
      <c r="AXR27" s="10"/>
      <c r="AXS27" s="10"/>
      <c r="AXT27" s="10"/>
      <c r="AXU27" s="10"/>
      <c r="AXV27" s="10"/>
      <c r="AXW27" s="10"/>
      <c r="AXX27" s="10"/>
      <c r="AXY27" s="10"/>
      <c r="AXZ27" s="10"/>
      <c r="AYA27" s="10"/>
      <c r="AYB27" s="10"/>
      <c r="AYC27" s="10"/>
      <c r="AYD27" s="10"/>
      <c r="AYE27" s="10"/>
      <c r="AYF27" s="10"/>
      <c r="AYG27" s="10"/>
      <c r="AYH27" s="10"/>
      <c r="AYI27" s="10"/>
      <c r="AYJ27" s="10"/>
      <c r="AYK27" s="10"/>
      <c r="AYL27" s="10"/>
      <c r="AYM27" s="10"/>
      <c r="AYN27" s="10"/>
      <c r="AYO27" s="10"/>
      <c r="AYP27" s="10"/>
      <c r="AYQ27" s="10"/>
      <c r="AYR27" s="10"/>
      <c r="AYS27" s="10"/>
      <c r="AYT27" s="10"/>
      <c r="AYU27" s="10"/>
      <c r="AYV27" s="10"/>
      <c r="AYW27" s="10"/>
      <c r="AYX27" s="10"/>
      <c r="AYY27" s="10"/>
      <c r="AYZ27" s="10"/>
      <c r="AZA27" s="10"/>
      <c r="AZB27" s="10"/>
      <c r="AZC27" s="10"/>
      <c r="AZD27" s="10"/>
      <c r="AZE27" s="10"/>
      <c r="AZF27" s="10"/>
      <c r="AZG27" s="10"/>
      <c r="AZH27" s="10"/>
      <c r="AZI27" s="10"/>
      <c r="AZJ27" s="10"/>
      <c r="AZK27" s="10"/>
      <c r="AZL27" s="10"/>
      <c r="AZM27" s="10"/>
      <c r="AZN27" s="10"/>
      <c r="AZO27" s="10"/>
      <c r="AZP27" s="10"/>
      <c r="AZQ27" s="10"/>
      <c r="AZR27" s="10"/>
      <c r="AZS27" s="10"/>
      <c r="AZT27" s="10"/>
      <c r="AZU27" s="10"/>
      <c r="AZV27" s="10"/>
      <c r="AZW27" s="10"/>
      <c r="AZX27" s="10"/>
      <c r="AZY27" s="10"/>
      <c r="AZZ27" s="10"/>
      <c r="BAA27" s="10"/>
      <c r="BAB27" s="10"/>
      <c r="BAC27" s="10"/>
      <c r="BAD27" s="10"/>
      <c r="BAE27" s="10"/>
      <c r="BAF27" s="10"/>
      <c r="BAG27" s="10"/>
      <c r="BAH27" s="10"/>
      <c r="BAI27" s="10"/>
      <c r="BAJ27" s="10"/>
      <c r="BAK27" s="10"/>
      <c r="BAL27" s="10"/>
      <c r="BAM27" s="10"/>
      <c r="BAN27" s="10"/>
      <c r="BAO27" s="10"/>
      <c r="BAP27" s="10"/>
      <c r="BAQ27" s="10"/>
      <c r="BAR27" s="10"/>
      <c r="BAS27" s="10"/>
      <c r="BAT27" s="10"/>
      <c r="BAU27" s="10"/>
      <c r="BAV27" s="10"/>
      <c r="BAW27" s="10"/>
      <c r="BAX27" s="10"/>
      <c r="BAY27" s="10"/>
      <c r="BAZ27" s="10"/>
      <c r="BBA27" s="10"/>
      <c r="BBB27" s="10"/>
      <c r="BBC27" s="10"/>
      <c r="BBD27" s="10"/>
      <c r="BBE27" s="10"/>
      <c r="BBF27" s="10"/>
      <c r="BBG27" s="10"/>
      <c r="BBH27" s="10"/>
      <c r="BBI27" s="10"/>
      <c r="BBJ27" s="10"/>
      <c r="BBK27" s="10"/>
      <c r="BBL27" s="10"/>
      <c r="BBM27" s="10"/>
      <c r="BBN27" s="10"/>
      <c r="BBO27" s="10"/>
      <c r="BBP27" s="10"/>
      <c r="BBQ27" s="10"/>
      <c r="BBR27" s="10"/>
      <c r="BBS27" s="10"/>
      <c r="BBT27" s="10"/>
      <c r="BBU27" s="10"/>
      <c r="BBV27" s="10"/>
      <c r="BBW27" s="10"/>
      <c r="BBX27" s="10"/>
      <c r="BBY27" s="10"/>
      <c r="BBZ27" s="10"/>
      <c r="BCA27" s="10"/>
      <c r="BCB27" s="10"/>
      <c r="BCC27" s="10"/>
      <c r="BCD27" s="10"/>
      <c r="BCE27" s="10"/>
      <c r="BCF27" s="10"/>
      <c r="BCG27" s="10"/>
      <c r="BCH27" s="10"/>
      <c r="BCI27" s="10"/>
      <c r="BCJ27" s="10"/>
      <c r="BCK27" s="10"/>
      <c r="BCL27" s="10"/>
      <c r="BCM27" s="10"/>
      <c r="BCN27" s="10"/>
      <c r="BCO27" s="10"/>
      <c r="BCP27" s="10"/>
      <c r="BCQ27" s="10"/>
      <c r="BCR27" s="10"/>
      <c r="BCS27" s="10"/>
      <c r="BCT27" s="10"/>
      <c r="BCU27" s="10"/>
      <c r="BCV27" s="10"/>
      <c r="BCW27" s="10"/>
      <c r="BCX27" s="10"/>
      <c r="BCY27" s="10"/>
      <c r="BCZ27" s="10"/>
      <c r="BDA27" s="10"/>
      <c r="BDB27" s="10"/>
      <c r="BDC27" s="10"/>
      <c r="BDD27" s="10"/>
      <c r="BDE27" s="10"/>
      <c r="BDF27" s="10"/>
      <c r="BDG27" s="10"/>
      <c r="BDH27" s="10"/>
      <c r="BDI27" s="10"/>
      <c r="BDJ27" s="10"/>
      <c r="BDK27" s="10"/>
      <c r="BDL27" s="10"/>
      <c r="BDM27" s="10"/>
      <c r="BDN27" s="10"/>
      <c r="BDO27" s="10"/>
      <c r="BDP27" s="10"/>
      <c r="BDQ27" s="10"/>
      <c r="BDR27" s="10"/>
      <c r="BDS27" s="10"/>
      <c r="BDT27" s="10"/>
      <c r="BDU27" s="10"/>
      <c r="BDV27" s="10"/>
      <c r="BDW27" s="10"/>
      <c r="BDX27" s="10"/>
      <c r="BDY27" s="10"/>
      <c r="BDZ27" s="10"/>
      <c r="BEA27" s="10"/>
      <c r="BEB27" s="10"/>
      <c r="BEC27" s="10"/>
      <c r="BED27" s="10"/>
      <c r="BEE27" s="10"/>
      <c r="BEF27" s="10"/>
      <c r="BEG27" s="10"/>
      <c r="BEH27" s="10"/>
      <c r="BEI27" s="10"/>
      <c r="BEJ27" s="10"/>
      <c r="BEK27" s="10"/>
      <c r="BEL27" s="10"/>
      <c r="BEM27" s="10"/>
      <c r="BEN27" s="10"/>
      <c r="BEO27" s="10"/>
      <c r="BEP27" s="10"/>
      <c r="BEQ27" s="10"/>
      <c r="BER27" s="10"/>
      <c r="BES27" s="10"/>
      <c r="BET27" s="10"/>
      <c r="BEU27" s="10"/>
      <c r="BEV27" s="10"/>
      <c r="BEW27" s="10"/>
      <c r="BEX27" s="10"/>
      <c r="BEY27" s="10"/>
      <c r="BEZ27" s="10"/>
      <c r="BFA27" s="10"/>
      <c r="BFB27" s="10"/>
      <c r="BFC27" s="10"/>
      <c r="BFD27" s="10"/>
      <c r="BFE27" s="10"/>
      <c r="BFF27" s="10"/>
      <c r="BFG27" s="10"/>
      <c r="BFH27" s="10"/>
      <c r="BFI27" s="10"/>
      <c r="BFJ27" s="10"/>
      <c r="BFK27" s="10"/>
      <c r="BFL27" s="10"/>
      <c r="BFM27" s="10"/>
      <c r="BFN27" s="10"/>
      <c r="BFO27" s="10"/>
      <c r="BFP27" s="10"/>
      <c r="BFQ27" s="10"/>
      <c r="BFR27" s="10"/>
      <c r="BFS27" s="10"/>
      <c r="BFT27" s="10"/>
      <c r="BFU27" s="10"/>
      <c r="BFV27" s="10"/>
      <c r="BFW27" s="10"/>
      <c r="BFX27" s="10"/>
      <c r="BFY27" s="10"/>
      <c r="BFZ27" s="10"/>
      <c r="BGA27" s="11"/>
    </row>
    <row r="28" spans="1:1535" s="9" customFormat="1" ht="15" x14ac:dyDescent="0.25">
      <c r="A28" s="12">
        <v>179</v>
      </c>
      <c r="B28" s="9" t="s">
        <v>107</v>
      </c>
      <c r="C28" s="14" t="str">
        <f>"100"</f>
        <v>100</v>
      </c>
      <c r="D28" s="14">
        <v>7.6</v>
      </c>
      <c r="E28" s="14">
        <v>4.87</v>
      </c>
      <c r="F28" s="14">
        <v>14.2</v>
      </c>
      <c r="G28" s="14">
        <v>0.15</v>
      </c>
      <c r="H28" s="14">
        <v>46.5</v>
      </c>
      <c r="I28" s="14">
        <v>343.8</v>
      </c>
      <c r="J28" s="9">
        <v>13.08</v>
      </c>
      <c r="K28" s="9">
        <v>26.9</v>
      </c>
      <c r="L28" s="9">
        <v>0</v>
      </c>
      <c r="M28" s="9">
        <v>0</v>
      </c>
      <c r="N28" s="9">
        <v>42.81</v>
      </c>
      <c r="O28" s="9">
        <v>91.45</v>
      </c>
      <c r="P28" s="9">
        <v>14.41</v>
      </c>
      <c r="Q28" s="9">
        <v>0</v>
      </c>
      <c r="R28" s="9">
        <v>0</v>
      </c>
      <c r="S28" s="9">
        <v>1.85</v>
      </c>
      <c r="T28" s="9">
        <v>5.86</v>
      </c>
      <c r="U28" s="9">
        <v>640.84</v>
      </c>
      <c r="V28" s="9">
        <v>2425.71</v>
      </c>
      <c r="W28" s="9">
        <v>273.7</v>
      </c>
      <c r="X28" s="9">
        <v>181.99</v>
      </c>
      <c r="Y28" s="9">
        <v>505</v>
      </c>
      <c r="Z28" s="9">
        <v>9.35</v>
      </c>
      <c r="AA28" s="9">
        <v>58.62</v>
      </c>
      <c r="AB28" s="9">
        <v>2481.5</v>
      </c>
      <c r="AC28" s="9">
        <v>664.92</v>
      </c>
      <c r="AD28" s="9">
        <v>6.16</v>
      </c>
      <c r="AE28" s="9">
        <v>0.46</v>
      </c>
      <c r="AF28" s="9">
        <v>0.39</v>
      </c>
      <c r="AG28" s="9">
        <v>7.41</v>
      </c>
      <c r="AH28" s="9">
        <v>15.29</v>
      </c>
      <c r="AI28" s="9">
        <v>27.22</v>
      </c>
      <c r="AJ28" s="9">
        <v>0</v>
      </c>
      <c r="AK28" s="9">
        <v>0</v>
      </c>
      <c r="AL28" s="9">
        <v>0</v>
      </c>
      <c r="AM28" s="9">
        <v>2628.88</v>
      </c>
      <c r="AN28" s="9">
        <v>1935.42</v>
      </c>
      <c r="AO28" s="9">
        <v>613.07000000000005</v>
      </c>
      <c r="AP28" s="9">
        <v>1553.77</v>
      </c>
      <c r="AQ28" s="9">
        <v>420.57</v>
      </c>
      <c r="AR28" s="9">
        <v>1580.69</v>
      </c>
      <c r="AS28" s="9">
        <v>1411.19</v>
      </c>
      <c r="AT28" s="9">
        <v>3316.66</v>
      </c>
      <c r="AU28" s="9">
        <v>3189.58</v>
      </c>
      <c r="AV28" s="9">
        <v>967.85</v>
      </c>
      <c r="AW28" s="9">
        <v>1964.58</v>
      </c>
      <c r="AX28" s="9">
        <v>8057.68</v>
      </c>
      <c r="AY28" s="9">
        <v>663.37</v>
      </c>
      <c r="AZ28" s="9">
        <v>2354.0100000000002</v>
      </c>
      <c r="BA28" s="9">
        <v>2311.67</v>
      </c>
      <c r="BB28" s="9">
        <v>1214.74</v>
      </c>
      <c r="BC28" s="9">
        <v>527.82000000000005</v>
      </c>
      <c r="BD28" s="9">
        <v>0.52</v>
      </c>
      <c r="BE28" s="9">
        <v>0.12</v>
      </c>
      <c r="BF28" s="9">
        <v>0.1</v>
      </c>
      <c r="BG28" s="9">
        <v>0.26</v>
      </c>
      <c r="BH28" s="9">
        <v>0.34</v>
      </c>
      <c r="BI28" s="9">
        <v>1.22</v>
      </c>
      <c r="BJ28" s="9">
        <v>0.33</v>
      </c>
      <c r="BK28" s="9">
        <v>11.14</v>
      </c>
      <c r="BL28" s="9">
        <v>0.18</v>
      </c>
      <c r="BM28" s="9">
        <v>6.58</v>
      </c>
      <c r="BN28" s="9">
        <v>0.72</v>
      </c>
      <c r="BO28" s="9">
        <v>0.44</v>
      </c>
      <c r="BP28" s="9">
        <v>0</v>
      </c>
      <c r="BQ28" s="9">
        <v>0.12</v>
      </c>
      <c r="BR28" s="9">
        <v>0.64</v>
      </c>
      <c r="BS28" s="9">
        <v>48.45</v>
      </c>
      <c r="BT28" s="9">
        <v>7.0000000000000007E-2</v>
      </c>
      <c r="BU28" s="9">
        <v>0</v>
      </c>
      <c r="BV28" s="9">
        <v>8.5</v>
      </c>
      <c r="BW28" s="9">
        <v>0.31</v>
      </c>
      <c r="BX28" s="9">
        <v>0.01</v>
      </c>
      <c r="BY28" s="9">
        <v>0</v>
      </c>
      <c r="BZ28" s="9">
        <v>0</v>
      </c>
      <c r="CA28" s="9">
        <v>735.33</v>
      </c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10"/>
      <c r="ALO28" s="10"/>
      <c r="ALP28" s="10"/>
      <c r="ALQ28" s="10"/>
      <c r="ALR28" s="10"/>
      <c r="ALS28" s="10"/>
      <c r="ALT28" s="10"/>
      <c r="ALU28" s="10"/>
      <c r="ALV28" s="10"/>
      <c r="ALW28" s="10"/>
      <c r="ALX28" s="10"/>
      <c r="ALY28" s="10"/>
      <c r="ALZ28" s="10"/>
      <c r="AMA28" s="10"/>
      <c r="AMB28" s="10"/>
      <c r="AMC28" s="10"/>
      <c r="AMD28" s="10"/>
      <c r="AME28" s="10"/>
      <c r="AMF28" s="10"/>
      <c r="AMG28" s="10"/>
      <c r="AMH28" s="10"/>
      <c r="AMI28" s="10"/>
      <c r="AMJ28" s="10"/>
      <c r="AMK28" s="10"/>
      <c r="AML28" s="10"/>
      <c r="AMM28" s="10"/>
      <c r="AMN28" s="10"/>
      <c r="AMO28" s="10"/>
      <c r="AMP28" s="10"/>
      <c r="AMQ28" s="10"/>
      <c r="AMR28" s="10"/>
      <c r="AMS28" s="10"/>
      <c r="AMT28" s="10"/>
      <c r="AMU28" s="10"/>
      <c r="AMV28" s="10"/>
      <c r="AMW28" s="10"/>
      <c r="AMX28" s="10"/>
      <c r="AMY28" s="10"/>
      <c r="AMZ28" s="10"/>
      <c r="ANA28" s="10"/>
      <c r="ANB28" s="10"/>
      <c r="ANC28" s="10"/>
      <c r="AND28" s="10"/>
      <c r="ANE28" s="10"/>
      <c r="ANF28" s="10"/>
      <c r="ANG28" s="10"/>
      <c r="ANH28" s="10"/>
      <c r="ANI28" s="10"/>
      <c r="ANJ28" s="10"/>
      <c r="ANK28" s="10"/>
      <c r="ANL28" s="10"/>
      <c r="ANM28" s="10"/>
      <c r="ANN28" s="10"/>
      <c r="ANO28" s="10"/>
      <c r="ANP28" s="10"/>
      <c r="ANQ28" s="10"/>
      <c r="ANR28" s="10"/>
      <c r="ANS28" s="10"/>
      <c r="ANT28" s="10"/>
      <c r="ANU28" s="10"/>
      <c r="ANV28" s="10"/>
      <c r="ANW28" s="10"/>
      <c r="ANX28" s="10"/>
      <c r="ANY28" s="10"/>
      <c r="ANZ28" s="10"/>
      <c r="AOA28" s="10"/>
      <c r="AOB28" s="10"/>
      <c r="AOC28" s="10"/>
      <c r="AOD28" s="10"/>
      <c r="AOE28" s="10"/>
      <c r="AOF28" s="10"/>
      <c r="AOG28" s="10"/>
      <c r="AOH28" s="10"/>
      <c r="AOI28" s="10"/>
      <c r="AOJ28" s="10"/>
      <c r="AOK28" s="10"/>
      <c r="AOL28" s="10"/>
      <c r="AOM28" s="10"/>
      <c r="AON28" s="10"/>
      <c r="AOO28" s="10"/>
      <c r="AOP28" s="10"/>
      <c r="AOQ28" s="10"/>
      <c r="AOR28" s="10"/>
      <c r="AOS28" s="10"/>
      <c r="AOT28" s="10"/>
      <c r="AOU28" s="10"/>
      <c r="AOV28" s="10"/>
      <c r="AOW28" s="10"/>
      <c r="AOX28" s="10"/>
      <c r="AOY28" s="10"/>
      <c r="AOZ28" s="10"/>
      <c r="APA28" s="10"/>
      <c r="APB28" s="10"/>
      <c r="APC28" s="10"/>
      <c r="APD28" s="10"/>
      <c r="APE28" s="10"/>
      <c r="APF28" s="10"/>
      <c r="APG28" s="10"/>
      <c r="APH28" s="10"/>
      <c r="API28" s="10"/>
      <c r="APJ28" s="10"/>
      <c r="APK28" s="10"/>
      <c r="APL28" s="10"/>
      <c r="APM28" s="10"/>
      <c r="APN28" s="10"/>
      <c r="APO28" s="10"/>
      <c r="APP28" s="10"/>
      <c r="APQ28" s="10"/>
      <c r="APR28" s="10"/>
      <c r="APS28" s="10"/>
      <c r="APT28" s="10"/>
      <c r="APU28" s="10"/>
      <c r="APV28" s="10"/>
      <c r="APW28" s="10"/>
      <c r="APX28" s="10"/>
      <c r="APY28" s="10"/>
      <c r="APZ28" s="10"/>
      <c r="AQA28" s="10"/>
      <c r="AQB28" s="10"/>
      <c r="AQC28" s="10"/>
      <c r="AQD28" s="10"/>
      <c r="AQE28" s="10"/>
      <c r="AQF28" s="10"/>
      <c r="AQG28" s="10"/>
      <c r="AQH28" s="10"/>
      <c r="AQI28" s="10"/>
      <c r="AQJ28" s="10"/>
      <c r="AQK28" s="10"/>
      <c r="AQL28" s="10"/>
      <c r="AQM28" s="10"/>
      <c r="AQN28" s="10"/>
      <c r="AQO28" s="10"/>
      <c r="AQP28" s="10"/>
      <c r="AQQ28" s="10"/>
      <c r="AQR28" s="10"/>
      <c r="AQS28" s="10"/>
      <c r="AQT28" s="10"/>
      <c r="AQU28" s="10"/>
      <c r="AQV28" s="10"/>
      <c r="AQW28" s="10"/>
      <c r="AQX28" s="10"/>
      <c r="AQY28" s="10"/>
      <c r="AQZ28" s="10"/>
      <c r="ARA28" s="10"/>
      <c r="ARB28" s="10"/>
      <c r="ARC28" s="10"/>
      <c r="ARD28" s="10"/>
      <c r="ARE28" s="10"/>
      <c r="ARF28" s="10"/>
      <c r="ARG28" s="10"/>
      <c r="ARH28" s="10"/>
      <c r="ARI28" s="10"/>
      <c r="ARJ28" s="10"/>
      <c r="ARK28" s="10"/>
      <c r="ARL28" s="10"/>
      <c r="ARM28" s="10"/>
      <c r="ARN28" s="10"/>
      <c r="ARO28" s="10"/>
      <c r="ARP28" s="10"/>
      <c r="ARQ28" s="10"/>
      <c r="ARR28" s="10"/>
      <c r="ARS28" s="10"/>
      <c r="ART28" s="10"/>
      <c r="ARU28" s="10"/>
      <c r="ARV28" s="10"/>
      <c r="ARW28" s="10"/>
      <c r="ARX28" s="10"/>
      <c r="ARY28" s="10"/>
      <c r="ARZ28" s="10"/>
      <c r="ASA28" s="10"/>
      <c r="ASB28" s="10"/>
      <c r="ASC28" s="10"/>
      <c r="ASD28" s="10"/>
      <c r="ASE28" s="10"/>
      <c r="ASF28" s="10"/>
      <c r="ASG28" s="10"/>
      <c r="ASH28" s="10"/>
      <c r="ASI28" s="10"/>
      <c r="ASJ28" s="10"/>
      <c r="ASK28" s="10"/>
      <c r="ASL28" s="10"/>
      <c r="ASM28" s="10"/>
      <c r="ASN28" s="10"/>
      <c r="ASO28" s="10"/>
      <c r="ASP28" s="10"/>
      <c r="ASQ28" s="10"/>
      <c r="ASR28" s="10"/>
      <c r="ASS28" s="10"/>
      <c r="AST28" s="10"/>
      <c r="ASU28" s="10"/>
      <c r="ASV28" s="10"/>
      <c r="ASW28" s="10"/>
      <c r="ASX28" s="10"/>
      <c r="ASY28" s="10"/>
      <c r="ASZ28" s="10"/>
      <c r="ATA28" s="10"/>
      <c r="ATB28" s="10"/>
      <c r="ATC28" s="10"/>
      <c r="ATD28" s="10"/>
      <c r="ATE28" s="10"/>
      <c r="ATF28" s="10"/>
      <c r="ATG28" s="10"/>
      <c r="ATH28" s="10"/>
      <c r="ATI28" s="10"/>
      <c r="ATJ28" s="10"/>
      <c r="ATK28" s="10"/>
      <c r="ATL28" s="10"/>
      <c r="ATM28" s="10"/>
      <c r="ATN28" s="10"/>
      <c r="ATO28" s="10"/>
      <c r="ATP28" s="10"/>
      <c r="ATQ28" s="10"/>
      <c r="ATR28" s="10"/>
      <c r="ATS28" s="10"/>
      <c r="ATT28" s="10"/>
      <c r="ATU28" s="10"/>
      <c r="ATV28" s="10"/>
      <c r="ATW28" s="10"/>
      <c r="ATX28" s="10"/>
      <c r="ATY28" s="10"/>
      <c r="ATZ28" s="10"/>
      <c r="AUA28" s="10"/>
      <c r="AUB28" s="10"/>
      <c r="AUC28" s="10"/>
      <c r="AUD28" s="10"/>
      <c r="AUE28" s="10"/>
      <c r="AUF28" s="10"/>
      <c r="AUG28" s="10"/>
      <c r="AUH28" s="10"/>
      <c r="AUI28" s="10"/>
      <c r="AUJ28" s="10"/>
      <c r="AUK28" s="10"/>
      <c r="AUL28" s="10"/>
      <c r="AUM28" s="10"/>
      <c r="AUN28" s="10"/>
      <c r="AUO28" s="10"/>
      <c r="AUP28" s="10"/>
      <c r="AUQ28" s="10"/>
      <c r="AUR28" s="10"/>
      <c r="AUS28" s="10"/>
      <c r="AUT28" s="10"/>
      <c r="AUU28" s="10"/>
      <c r="AUV28" s="10"/>
      <c r="AUW28" s="10"/>
      <c r="AUX28" s="10"/>
      <c r="AUY28" s="10"/>
      <c r="AUZ28" s="10"/>
      <c r="AVA28" s="10"/>
      <c r="AVB28" s="10"/>
      <c r="AVC28" s="10"/>
      <c r="AVD28" s="10"/>
      <c r="AVE28" s="10"/>
      <c r="AVF28" s="10"/>
      <c r="AVG28" s="10"/>
      <c r="AVH28" s="10"/>
      <c r="AVI28" s="10"/>
      <c r="AVJ28" s="10"/>
      <c r="AVK28" s="10"/>
      <c r="AVL28" s="10"/>
      <c r="AVM28" s="10"/>
      <c r="AVN28" s="10"/>
      <c r="AVO28" s="10"/>
      <c r="AVP28" s="10"/>
      <c r="AVQ28" s="10"/>
      <c r="AVR28" s="10"/>
      <c r="AVS28" s="10"/>
      <c r="AVT28" s="10"/>
      <c r="AVU28" s="10"/>
      <c r="AVV28" s="10"/>
      <c r="AVW28" s="10"/>
      <c r="AVX28" s="10"/>
      <c r="AVY28" s="10"/>
      <c r="AVZ28" s="10"/>
      <c r="AWA28" s="10"/>
      <c r="AWB28" s="10"/>
      <c r="AWC28" s="10"/>
      <c r="AWD28" s="10"/>
      <c r="AWE28" s="10"/>
      <c r="AWF28" s="10"/>
      <c r="AWG28" s="10"/>
      <c r="AWH28" s="10"/>
      <c r="AWI28" s="10"/>
      <c r="AWJ28" s="10"/>
      <c r="AWK28" s="10"/>
      <c r="AWL28" s="10"/>
      <c r="AWM28" s="10"/>
      <c r="AWN28" s="10"/>
      <c r="AWO28" s="10"/>
      <c r="AWP28" s="10"/>
      <c r="AWQ28" s="10"/>
      <c r="AWR28" s="10"/>
      <c r="AWS28" s="10"/>
      <c r="AWT28" s="10"/>
      <c r="AWU28" s="10"/>
      <c r="AWV28" s="10"/>
      <c r="AWW28" s="10"/>
      <c r="AWX28" s="10"/>
      <c r="AWY28" s="10"/>
      <c r="AWZ28" s="10"/>
      <c r="AXA28" s="10"/>
      <c r="AXB28" s="10"/>
      <c r="AXC28" s="10"/>
      <c r="AXD28" s="10"/>
      <c r="AXE28" s="10"/>
      <c r="AXF28" s="10"/>
      <c r="AXG28" s="10"/>
      <c r="AXH28" s="10"/>
      <c r="AXI28" s="10"/>
      <c r="AXJ28" s="10"/>
      <c r="AXK28" s="10"/>
      <c r="AXL28" s="10"/>
      <c r="AXM28" s="10"/>
      <c r="AXN28" s="10"/>
      <c r="AXO28" s="10"/>
      <c r="AXP28" s="10"/>
      <c r="AXQ28" s="10"/>
      <c r="AXR28" s="10"/>
      <c r="AXS28" s="10"/>
      <c r="AXT28" s="10"/>
      <c r="AXU28" s="10"/>
      <c r="AXV28" s="10"/>
      <c r="AXW28" s="10"/>
      <c r="AXX28" s="10"/>
      <c r="AXY28" s="10"/>
      <c r="AXZ28" s="10"/>
      <c r="AYA28" s="10"/>
      <c r="AYB28" s="10"/>
      <c r="AYC28" s="10"/>
      <c r="AYD28" s="10"/>
      <c r="AYE28" s="10"/>
      <c r="AYF28" s="10"/>
      <c r="AYG28" s="10"/>
      <c r="AYH28" s="10"/>
      <c r="AYI28" s="10"/>
      <c r="AYJ28" s="10"/>
      <c r="AYK28" s="10"/>
      <c r="AYL28" s="10"/>
      <c r="AYM28" s="10"/>
      <c r="AYN28" s="10"/>
      <c r="AYO28" s="10"/>
      <c r="AYP28" s="10"/>
      <c r="AYQ28" s="10"/>
      <c r="AYR28" s="10"/>
      <c r="AYS28" s="10"/>
      <c r="AYT28" s="10"/>
      <c r="AYU28" s="10"/>
      <c r="AYV28" s="10"/>
      <c r="AYW28" s="10"/>
      <c r="AYX28" s="10"/>
      <c r="AYY28" s="10"/>
      <c r="AYZ28" s="10"/>
      <c r="AZA28" s="10"/>
      <c r="AZB28" s="10"/>
      <c r="AZC28" s="10"/>
      <c r="AZD28" s="10"/>
      <c r="AZE28" s="10"/>
      <c r="AZF28" s="10"/>
      <c r="AZG28" s="10"/>
      <c r="AZH28" s="10"/>
      <c r="AZI28" s="10"/>
      <c r="AZJ28" s="10"/>
      <c r="AZK28" s="10"/>
      <c r="AZL28" s="10"/>
      <c r="AZM28" s="10"/>
      <c r="AZN28" s="10"/>
      <c r="AZO28" s="10"/>
      <c r="AZP28" s="10"/>
      <c r="AZQ28" s="10"/>
      <c r="AZR28" s="10"/>
      <c r="AZS28" s="10"/>
      <c r="AZT28" s="10"/>
      <c r="AZU28" s="10"/>
      <c r="AZV28" s="10"/>
      <c r="AZW28" s="10"/>
      <c r="AZX28" s="10"/>
      <c r="AZY28" s="10"/>
      <c r="AZZ28" s="10"/>
      <c r="BAA28" s="10"/>
      <c r="BAB28" s="10"/>
      <c r="BAC28" s="10"/>
      <c r="BAD28" s="10"/>
      <c r="BAE28" s="10"/>
      <c r="BAF28" s="10"/>
      <c r="BAG28" s="10"/>
      <c r="BAH28" s="10"/>
      <c r="BAI28" s="10"/>
      <c r="BAJ28" s="10"/>
      <c r="BAK28" s="10"/>
      <c r="BAL28" s="10"/>
      <c r="BAM28" s="10"/>
      <c r="BAN28" s="10"/>
      <c r="BAO28" s="10"/>
      <c r="BAP28" s="10"/>
      <c r="BAQ28" s="10"/>
      <c r="BAR28" s="10"/>
      <c r="BAS28" s="10"/>
      <c r="BAT28" s="10"/>
      <c r="BAU28" s="10"/>
      <c r="BAV28" s="10"/>
      <c r="BAW28" s="10"/>
      <c r="BAX28" s="10"/>
      <c r="BAY28" s="10"/>
      <c r="BAZ28" s="10"/>
      <c r="BBA28" s="10"/>
      <c r="BBB28" s="10"/>
      <c r="BBC28" s="10"/>
      <c r="BBD28" s="10"/>
      <c r="BBE28" s="10"/>
      <c r="BBF28" s="10"/>
      <c r="BBG28" s="10"/>
      <c r="BBH28" s="10"/>
      <c r="BBI28" s="10"/>
      <c r="BBJ28" s="10"/>
      <c r="BBK28" s="10"/>
      <c r="BBL28" s="10"/>
      <c r="BBM28" s="10"/>
      <c r="BBN28" s="10"/>
      <c r="BBO28" s="10"/>
      <c r="BBP28" s="10"/>
      <c r="BBQ28" s="10"/>
      <c r="BBR28" s="10"/>
      <c r="BBS28" s="10"/>
      <c r="BBT28" s="10"/>
      <c r="BBU28" s="10"/>
      <c r="BBV28" s="10"/>
      <c r="BBW28" s="10"/>
      <c r="BBX28" s="10"/>
      <c r="BBY28" s="10"/>
      <c r="BBZ28" s="10"/>
      <c r="BCA28" s="10"/>
      <c r="BCB28" s="10"/>
      <c r="BCC28" s="10"/>
      <c r="BCD28" s="10"/>
      <c r="BCE28" s="10"/>
      <c r="BCF28" s="10"/>
      <c r="BCG28" s="10"/>
      <c r="BCH28" s="10"/>
      <c r="BCI28" s="10"/>
      <c r="BCJ28" s="10"/>
      <c r="BCK28" s="10"/>
      <c r="BCL28" s="10"/>
      <c r="BCM28" s="10"/>
      <c r="BCN28" s="10"/>
      <c r="BCO28" s="10"/>
      <c r="BCP28" s="10"/>
      <c r="BCQ28" s="10"/>
      <c r="BCR28" s="10"/>
      <c r="BCS28" s="10"/>
      <c r="BCT28" s="10"/>
      <c r="BCU28" s="10"/>
      <c r="BCV28" s="10"/>
      <c r="BCW28" s="10"/>
      <c r="BCX28" s="10"/>
      <c r="BCY28" s="10"/>
      <c r="BCZ28" s="10"/>
      <c r="BDA28" s="10"/>
      <c r="BDB28" s="10"/>
      <c r="BDC28" s="10"/>
      <c r="BDD28" s="10"/>
      <c r="BDE28" s="10"/>
      <c r="BDF28" s="10"/>
      <c r="BDG28" s="10"/>
      <c r="BDH28" s="10"/>
      <c r="BDI28" s="10"/>
      <c r="BDJ28" s="10"/>
      <c r="BDK28" s="10"/>
      <c r="BDL28" s="10"/>
      <c r="BDM28" s="10"/>
      <c r="BDN28" s="10"/>
      <c r="BDO28" s="10"/>
      <c r="BDP28" s="10"/>
      <c r="BDQ28" s="10"/>
      <c r="BDR28" s="10"/>
      <c r="BDS28" s="10"/>
      <c r="BDT28" s="10"/>
      <c r="BDU28" s="10"/>
      <c r="BDV28" s="10"/>
      <c r="BDW28" s="10"/>
      <c r="BDX28" s="10"/>
      <c r="BDY28" s="10"/>
      <c r="BDZ28" s="10"/>
      <c r="BEA28" s="10"/>
      <c r="BEB28" s="10"/>
      <c r="BEC28" s="10"/>
      <c r="BED28" s="10"/>
      <c r="BEE28" s="10"/>
      <c r="BEF28" s="10"/>
      <c r="BEG28" s="10"/>
      <c r="BEH28" s="10"/>
      <c r="BEI28" s="10"/>
      <c r="BEJ28" s="10"/>
      <c r="BEK28" s="10"/>
      <c r="BEL28" s="10"/>
      <c r="BEM28" s="10"/>
      <c r="BEN28" s="10"/>
      <c r="BEO28" s="10"/>
      <c r="BEP28" s="10"/>
      <c r="BEQ28" s="10"/>
      <c r="BER28" s="10"/>
      <c r="BES28" s="10"/>
      <c r="BET28" s="10"/>
      <c r="BEU28" s="10"/>
      <c r="BEV28" s="10"/>
      <c r="BEW28" s="10"/>
      <c r="BEX28" s="10"/>
      <c r="BEY28" s="10"/>
      <c r="BEZ28" s="10"/>
      <c r="BFA28" s="10"/>
      <c r="BFB28" s="10"/>
      <c r="BFC28" s="10"/>
      <c r="BFD28" s="10"/>
      <c r="BFE28" s="10"/>
      <c r="BFF28" s="10"/>
      <c r="BFG28" s="10"/>
      <c r="BFH28" s="10"/>
      <c r="BFI28" s="10"/>
      <c r="BFJ28" s="10"/>
      <c r="BFK28" s="10"/>
      <c r="BFL28" s="10"/>
      <c r="BFM28" s="10"/>
      <c r="BFN28" s="10"/>
      <c r="BFO28" s="10"/>
      <c r="BFP28" s="10"/>
      <c r="BFQ28" s="10"/>
      <c r="BFR28" s="10"/>
      <c r="BFS28" s="10"/>
      <c r="BFT28" s="10"/>
      <c r="BFU28" s="10"/>
      <c r="BFV28" s="10"/>
      <c r="BFW28" s="10"/>
      <c r="BFX28" s="10"/>
      <c r="BFY28" s="10"/>
      <c r="BFZ28" s="10"/>
      <c r="BGA28" s="11"/>
    </row>
    <row r="29" spans="1:1535" s="10" customFormat="1" ht="15" x14ac:dyDescent="0.25">
      <c r="A29" s="12"/>
      <c r="B29" s="9" t="s">
        <v>85</v>
      </c>
      <c r="C29" s="29" t="str">
        <f>"900"</f>
        <v>900</v>
      </c>
      <c r="D29" s="14">
        <f t="shared" ref="D29:I29" si="1">SUM(D21:D28)</f>
        <v>37.479999999999997</v>
      </c>
      <c r="E29" s="14">
        <f t="shared" si="1"/>
        <v>22.750000000000004</v>
      </c>
      <c r="F29" s="14">
        <f t="shared" si="1"/>
        <v>33.93</v>
      </c>
      <c r="G29" s="14">
        <f t="shared" si="1"/>
        <v>6.6000000000000014</v>
      </c>
      <c r="H29" s="14">
        <f t="shared" si="1"/>
        <v>164.27999999999997</v>
      </c>
      <c r="I29" s="14">
        <f t="shared" si="1"/>
        <v>1120.71</v>
      </c>
    </row>
    <row r="30" spans="1:1535" s="10" customFormat="1" ht="15" x14ac:dyDescent="0.25">
      <c r="A30" s="17"/>
      <c r="B30" s="17"/>
      <c r="C30" s="18"/>
      <c r="D30" s="18"/>
      <c r="E30" s="18"/>
      <c r="F30" s="18"/>
      <c r="G30" s="18"/>
      <c r="H30" s="18"/>
      <c r="I30" s="18"/>
    </row>
    <row r="31" spans="1:1535" s="17" customFormat="1" ht="15" x14ac:dyDescent="0.25">
      <c r="C31" s="18"/>
      <c r="D31" s="18"/>
      <c r="E31" s="18"/>
      <c r="F31" s="18"/>
      <c r="G31" s="18"/>
      <c r="H31" s="18"/>
      <c r="I31" s="18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10"/>
      <c r="ANA31" s="10"/>
      <c r="ANB31" s="10"/>
      <c r="ANC31" s="10"/>
      <c r="AND31" s="10"/>
      <c r="ANE31" s="10"/>
      <c r="ANF31" s="10"/>
      <c r="ANG31" s="10"/>
      <c r="ANH31" s="10"/>
      <c r="ANI31" s="10"/>
      <c r="ANJ31" s="10"/>
      <c r="ANK31" s="10"/>
      <c r="ANL31" s="10"/>
      <c r="ANM31" s="10"/>
      <c r="ANN31" s="10"/>
      <c r="ANO31" s="10"/>
      <c r="ANP31" s="10"/>
      <c r="ANQ31" s="10"/>
      <c r="ANR31" s="10"/>
      <c r="ANS31" s="10"/>
      <c r="ANT31" s="10"/>
      <c r="ANU31" s="10"/>
      <c r="ANV31" s="10"/>
      <c r="ANW31" s="10"/>
      <c r="ANX31" s="10"/>
      <c r="ANY31" s="10"/>
      <c r="ANZ31" s="10"/>
      <c r="AOA31" s="10"/>
      <c r="AOB31" s="10"/>
      <c r="AOC31" s="10"/>
      <c r="AOD31" s="10"/>
      <c r="AOE31" s="10"/>
      <c r="AOF31" s="10"/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/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/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/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/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/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/>
      <c r="BAV31" s="10"/>
      <c r="BAW31" s="10"/>
      <c r="BAX31" s="10"/>
      <c r="BAY31" s="10"/>
      <c r="BAZ31" s="10"/>
      <c r="BBA31" s="10"/>
      <c r="BBB31" s="10"/>
      <c r="BBC31" s="10"/>
      <c r="BBD31" s="10"/>
      <c r="BBE31" s="10"/>
      <c r="BBF31" s="10"/>
      <c r="BBG31" s="10"/>
      <c r="BBH31" s="10"/>
      <c r="BBI31" s="10"/>
      <c r="BBJ31" s="10"/>
      <c r="BBK31" s="10"/>
      <c r="BBL31" s="10"/>
      <c r="BBM31" s="10"/>
      <c r="BBN31" s="10"/>
      <c r="BBO31" s="10"/>
      <c r="BBP31" s="10"/>
      <c r="BBQ31" s="10"/>
      <c r="BBR31" s="10"/>
      <c r="BBS31" s="10"/>
      <c r="BBT31" s="10"/>
      <c r="BBU31" s="10"/>
      <c r="BBV31" s="10"/>
      <c r="BBW31" s="10"/>
      <c r="BBX31" s="10"/>
      <c r="BBY31" s="10"/>
      <c r="BBZ31" s="10"/>
      <c r="BCA31" s="10"/>
      <c r="BCB31" s="10"/>
      <c r="BCC31" s="10"/>
      <c r="BCD31" s="10"/>
      <c r="BCE31" s="10"/>
      <c r="BCF31" s="10"/>
      <c r="BCG31" s="10"/>
      <c r="BCH31" s="10"/>
      <c r="BCI31" s="10"/>
      <c r="BCJ31" s="10"/>
      <c r="BCK31" s="10"/>
      <c r="BCL31" s="10"/>
      <c r="BCM31" s="10"/>
      <c r="BCN31" s="10"/>
      <c r="BCO31" s="10"/>
      <c r="BCP31" s="10"/>
      <c r="BCQ31" s="10"/>
      <c r="BCR31" s="10"/>
      <c r="BCS31" s="10"/>
      <c r="BCT31" s="10"/>
      <c r="BCU31" s="10"/>
      <c r="BCV31" s="10"/>
      <c r="BCW31" s="10"/>
      <c r="BCX31" s="10"/>
      <c r="BCY31" s="10"/>
      <c r="BCZ31" s="10"/>
      <c r="BDA31" s="10"/>
      <c r="BDB31" s="10"/>
      <c r="BDC31" s="10"/>
      <c r="BDD31" s="10"/>
      <c r="BDE31" s="10"/>
      <c r="BDF31" s="10"/>
      <c r="BDG31" s="10"/>
      <c r="BDH31" s="10"/>
      <c r="BDI31" s="10"/>
      <c r="BDJ31" s="10"/>
      <c r="BDK31" s="10"/>
      <c r="BDL31" s="10"/>
      <c r="BDM31" s="10"/>
      <c r="BDN31" s="10"/>
      <c r="BDO31" s="10"/>
      <c r="BDP31" s="10"/>
      <c r="BDQ31" s="10"/>
      <c r="BDR31" s="10"/>
      <c r="BDS31" s="10"/>
      <c r="BDT31" s="10"/>
      <c r="BDU31" s="10"/>
      <c r="BDV31" s="10"/>
      <c r="BDW31" s="10"/>
      <c r="BDX31" s="10"/>
      <c r="BDY31" s="10"/>
      <c r="BDZ31" s="10"/>
      <c r="BEA31" s="10"/>
      <c r="BEB31" s="10"/>
      <c r="BEC31" s="10"/>
      <c r="BED31" s="10"/>
      <c r="BEE31" s="10"/>
      <c r="BEF31" s="10"/>
      <c r="BEG31" s="10"/>
      <c r="BEH31" s="10"/>
      <c r="BEI31" s="10"/>
      <c r="BEJ31" s="10"/>
      <c r="BEK31" s="10"/>
      <c r="BEL31" s="10"/>
      <c r="BEM31" s="10"/>
      <c r="BEN31" s="10"/>
      <c r="BEO31" s="10"/>
      <c r="BEP31" s="10"/>
      <c r="BEQ31" s="10"/>
      <c r="BER31" s="10"/>
      <c r="BES31" s="10"/>
      <c r="BET31" s="10"/>
      <c r="BEU31" s="10"/>
      <c r="BEV31" s="10"/>
      <c r="BEW31" s="10"/>
      <c r="BEX31" s="10"/>
      <c r="BEY31" s="10"/>
      <c r="BEZ31" s="10"/>
      <c r="BFA31" s="10"/>
      <c r="BFB31" s="10"/>
      <c r="BFC31" s="10"/>
      <c r="BFD31" s="10"/>
      <c r="BFE31" s="10"/>
      <c r="BFF31" s="10"/>
      <c r="BFG31" s="10"/>
      <c r="BFH31" s="10"/>
      <c r="BFI31" s="10"/>
      <c r="BFJ31" s="10"/>
      <c r="BFK31" s="10"/>
      <c r="BFL31" s="10"/>
      <c r="BFM31" s="10"/>
      <c r="BFN31" s="10"/>
      <c r="BFO31" s="10"/>
      <c r="BFP31" s="10"/>
      <c r="BFQ31" s="10"/>
      <c r="BFR31" s="10"/>
      <c r="BFS31" s="10"/>
      <c r="BFT31" s="10"/>
      <c r="BFU31" s="10"/>
      <c r="BFV31" s="10"/>
      <c r="BFW31" s="10"/>
      <c r="BFX31" s="10"/>
      <c r="BFY31" s="10"/>
      <c r="BFZ31" s="10"/>
    </row>
    <row r="32" spans="1:1535" s="17" customFormat="1" ht="15" x14ac:dyDescent="0.25">
      <c r="C32" s="18"/>
      <c r="D32" s="18"/>
      <c r="E32" s="18"/>
      <c r="F32" s="18"/>
      <c r="G32" s="18"/>
      <c r="H32" s="18"/>
      <c r="I32" s="18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</row>
    <row r="33" spans="2:1534" s="17" customFormat="1" ht="15" x14ac:dyDescent="0.25">
      <c r="C33" s="18"/>
      <c r="D33" s="18"/>
      <c r="E33" s="18"/>
      <c r="F33" s="18"/>
      <c r="G33" s="18"/>
      <c r="H33" s="18"/>
      <c r="I33" s="18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10"/>
      <c r="ALO33" s="10"/>
      <c r="ALP33" s="10"/>
      <c r="ALQ33" s="10"/>
      <c r="ALR33" s="10"/>
      <c r="ALS33" s="10"/>
      <c r="ALT33" s="10"/>
      <c r="ALU33" s="10"/>
      <c r="ALV33" s="10"/>
      <c r="ALW33" s="10"/>
      <c r="ALX33" s="10"/>
      <c r="ALY33" s="10"/>
      <c r="ALZ33" s="10"/>
      <c r="AMA33" s="10"/>
      <c r="AMB33" s="10"/>
      <c r="AMC33" s="10"/>
      <c r="AMD33" s="10"/>
      <c r="AME33" s="10"/>
      <c r="AMF33" s="10"/>
      <c r="AMG33" s="10"/>
      <c r="AMH33" s="10"/>
      <c r="AMI33" s="10"/>
      <c r="AMJ33" s="10"/>
      <c r="AMK33" s="10"/>
      <c r="AML33" s="10"/>
      <c r="AMM33" s="10"/>
      <c r="AMN33" s="10"/>
      <c r="AMO33" s="10"/>
      <c r="AMP33" s="10"/>
      <c r="AMQ33" s="10"/>
      <c r="AMR33" s="10"/>
      <c r="AMS33" s="10"/>
      <c r="AMT33" s="10"/>
      <c r="AMU33" s="10"/>
      <c r="AMV33" s="10"/>
      <c r="AMW33" s="10"/>
      <c r="AMX33" s="10"/>
      <c r="AMY33" s="10"/>
      <c r="AMZ33" s="10"/>
      <c r="ANA33" s="10"/>
      <c r="ANB33" s="10"/>
      <c r="ANC33" s="10"/>
      <c r="AND33" s="10"/>
      <c r="ANE33" s="10"/>
      <c r="ANF33" s="10"/>
      <c r="ANG33" s="10"/>
      <c r="ANH33" s="10"/>
      <c r="ANI33" s="10"/>
      <c r="ANJ33" s="10"/>
      <c r="ANK33" s="10"/>
      <c r="ANL33" s="10"/>
      <c r="ANM33" s="10"/>
      <c r="ANN33" s="10"/>
      <c r="ANO33" s="10"/>
      <c r="ANP33" s="10"/>
      <c r="ANQ33" s="10"/>
      <c r="ANR33" s="10"/>
      <c r="ANS33" s="10"/>
      <c r="ANT33" s="10"/>
      <c r="ANU33" s="10"/>
      <c r="ANV33" s="10"/>
      <c r="ANW33" s="10"/>
      <c r="ANX33" s="10"/>
      <c r="ANY33" s="10"/>
      <c r="ANZ33" s="10"/>
      <c r="AOA33" s="10"/>
      <c r="AOB33" s="10"/>
      <c r="AOC33" s="10"/>
      <c r="AOD33" s="10"/>
      <c r="AOE33" s="10"/>
      <c r="AOF33" s="10"/>
      <c r="AOG33" s="10"/>
      <c r="AOH33" s="10"/>
      <c r="AOI33" s="10"/>
      <c r="AOJ33" s="10"/>
      <c r="AOK33" s="10"/>
      <c r="AOL33" s="10"/>
      <c r="AOM33" s="10"/>
      <c r="AON33" s="10"/>
      <c r="AOO33" s="10"/>
      <c r="AOP33" s="10"/>
      <c r="AOQ33" s="10"/>
      <c r="AOR33" s="10"/>
      <c r="AOS33" s="10"/>
      <c r="AOT33" s="10"/>
      <c r="AOU33" s="10"/>
      <c r="AOV33" s="10"/>
      <c r="AOW33" s="10"/>
      <c r="AOX33" s="10"/>
      <c r="AOY33" s="10"/>
      <c r="AOZ33" s="10"/>
      <c r="APA33" s="10"/>
      <c r="APB33" s="10"/>
      <c r="APC33" s="10"/>
      <c r="APD33" s="10"/>
      <c r="APE33" s="10"/>
      <c r="APF33" s="10"/>
      <c r="APG33" s="10"/>
      <c r="APH33" s="10"/>
      <c r="API33" s="10"/>
      <c r="APJ33" s="10"/>
      <c r="APK33" s="10"/>
      <c r="APL33" s="10"/>
      <c r="APM33" s="10"/>
      <c r="APN33" s="10"/>
      <c r="APO33" s="10"/>
      <c r="APP33" s="10"/>
      <c r="APQ33" s="10"/>
      <c r="APR33" s="10"/>
      <c r="APS33" s="10"/>
      <c r="APT33" s="10"/>
      <c r="APU33" s="10"/>
      <c r="APV33" s="10"/>
      <c r="APW33" s="10"/>
      <c r="APX33" s="10"/>
      <c r="APY33" s="10"/>
      <c r="APZ33" s="10"/>
      <c r="AQA33" s="10"/>
      <c r="AQB33" s="10"/>
      <c r="AQC33" s="10"/>
      <c r="AQD33" s="10"/>
      <c r="AQE33" s="10"/>
      <c r="AQF33" s="10"/>
      <c r="AQG33" s="10"/>
      <c r="AQH33" s="10"/>
      <c r="AQI33" s="10"/>
      <c r="AQJ33" s="10"/>
      <c r="AQK33" s="10"/>
      <c r="AQL33" s="10"/>
      <c r="AQM33" s="10"/>
      <c r="AQN33" s="10"/>
      <c r="AQO33" s="10"/>
      <c r="AQP33" s="10"/>
      <c r="AQQ33" s="10"/>
      <c r="AQR33" s="10"/>
      <c r="AQS33" s="10"/>
      <c r="AQT33" s="10"/>
      <c r="AQU33" s="10"/>
      <c r="AQV33" s="10"/>
      <c r="AQW33" s="10"/>
      <c r="AQX33" s="10"/>
      <c r="AQY33" s="10"/>
      <c r="AQZ33" s="10"/>
      <c r="ARA33" s="10"/>
      <c r="ARB33" s="10"/>
      <c r="ARC33" s="10"/>
      <c r="ARD33" s="10"/>
      <c r="ARE33" s="10"/>
      <c r="ARF33" s="10"/>
      <c r="ARG33" s="10"/>
      <c r="ARH33" s="10"/>
      <c r="ARI33" s="10"/>
      <c r="ARJ33" s="10"/>
      <c r="ARK33" s="10"/>
      <c r="ARL33" s="10"/>
      <c r="ARM33" s="10"/>
      <c r="ARN33" s="10"/>
      <c r="ARO33" s="10"/>
      <c r="ARP33" s="10"/>
      <c r="ARQ33" s="10"/>
      <c r="ARR33" s="10"/>
      <c r="ARS33" s="10"/>
      <c r="ART33" s="10"/>
      <c r="ARU33" s="10"/>
      <c r="ARV33" s="10"/>
      <c r="ARW33" s="10"/>
      <c r="ARX33" s="10"/>
      <c r="ARY33" s="10"/>
      <c r="ARZ33" s="10"/>
      <c r="ASA33" s="10"/>
      <c r="ASB33" s="10"/>
      <c r="ASC33" s="10"/>
      <c r="ASD33" s="10"/>
      <c r="ASE33" s="10"/>
      <c r="ASF33" s="10"/>
      <c r="ASG33" s="10"/>
      <c r="ASH33" s="10"/>
      <c r="ASI33" s="10"/>
      <c r="ASJ33" s="10"/>
      <c r="ASK33" s="10"/>
      <c r="ASL33" s="10"/>
      <c r="ASM33" s="10"/>
      <c r="ASN33" s="10"/>
      <c r="ASO33" s="10"/>
      <c r="ASP33" s="10"/>
      <c r="ASQ33" s="10"/>
      <c r="ASR33" s="10"/>
      <c r="ASS33" s="10"/>
      <c r="AST33" s="10"/>
      <c r="ASU33" s="10"/>
      <c r="ASV33" s="10"/>
      <c r="ASW33" s="10"/>
      <c r="ASX33" s="10"/>
      <c r="ASY33" s="10"/>
      <c r="ASZ33" s="10"/>
      <c r="ATA33" s="10"/>
      <c r="ATB33" s="10"/>
      <c r="ATC33" s="10"/>
      <c r="ATD33" s="10"/>
      <c r="ATE33" s="10"/>
      <c r="ATF33" s="10"/>
      <c r="ATG33" s="10"/>
      <c r="ATH33" s="10"/>
      <c r="ATI33" s="10"/>
      <c r="ATJ33" s="10"/>
      <c r="ATK33" s="10"/>
      <c r="ATL33" s="10"/>
      <c r="ATM33" s="10"/>
      <c r="ATN33" s="10"/>
      <c r="ATO33" s="10"/>
      <c r="ATP33" s="10"/>
      <c r="ATQ33" s="10"/>
      <c r="ATR33" s="10"/>
      <c r="ATS33" s="10"/>
      <c r="ATT33" s="10"/>
      <c r="ATU33" s="10"/>
      <c r="ATV33" s="10"/>
      <c r="ATW33" s="10"/>
      <c r="ATX33" s="10"/>
      <c r="ATY33" s="10"/>
      <c r="ATZ33" s="10"/>
      <c r="AUA33" s="10"/>
      <c r="AUB33" s="10"/>
      <c r="AUC33" s="10"/>
      <c r="AUD33" s="10"/>
      <c r="AUE33" s="10"/>
      <c r="AUF33" s="10"/>
      <c r="AUG33" s="10"/>
      <c r="AUH33" s="10"/>
      <c r="AUI33" s="10"/>
      <c r="AUJ33" s="10"/>
      <c r="AUK33" s="10"/>
      <c r="AUL33" s="10"/>
      <c r="AUM33" s="10"/>
      <c r="AUN33" s="10"/>
      <c r="AUO33" s="10"/>
      <c r="AUP33" s="10"/>
      <c r="AUQ33" s="10"/>
      <c r="AUR33" s="10"/>
      <c r="AUS33" s="10"/>
      <c r="AUT33" s="10"/>
      <c r="AUU33" s="10"/>
      <c r="AUV33" s="10"/>
      <c r="AUW33" s="10"/>
      <c r="AUX33" s="10"/>
      <c r="AUY33" s="10"/>
      <c r="AUZ33" s="10"/>
      <c r="AVA33" s="10"/>
      <c r="AVB33" s="10"/>
      <c r="AVC33" s="10"/>
      <c r="AVD33" s="10"/>
      <c r="AVE33" s="10"/>
      <c r="AVF33" s="10"/>
      <c r="AVG33" s="10"/>
      <c r="AVH33" s="10"/>
      <c r="AVI33" s="10"/>
      <c r="AVJ33" s="10"/>
      <c r="AVK33" s="10"/>
      <c r="AVL33" s="10"/>
      <c r="AVM33" s="10"/>
      <c r="AVN33" s="10"/>
      <c r="AVO33" s="10"/>
      <c r="AVP33" s="10"/>
      <c r="AVQ33" s="10"/>
      <c r="AVR33" s="10"/>
      <c r="AVS33" s="10"/>
      <c r="AVT33" s="10"/>
      <c r="AVU33" s="10"/>
      <c r="AVV33" s="10"/>
      <c r="AVW33" s="10"/>
      <c r="AVX33" s="10"/>
      <c r="AVY33" s="10"/>
      <c r="AVZ33" s="10"/>
      <c r="AWA33" s="10"/>
      <c r="AWB33" s="10"/>
      <c r="AWC33" s="10"/>
      <c r="AWD33" s="10"/>
      <c r="AWE33" s="10"/>
      <c r="AWF33" s="10"/>
      <c r="AWG33" s="10"/>
      <c r="AWH33" s="10"/>
      <c r="AWI33" s="10"/>
      <c r="AWJ33" s="10"/>
      <c r="AWK33" s="10"/>
      <c r="AWL33" s="10"/>
      <c r="AWM33" s="10"/>
      <c r="AWN33" s="10"/>
      <c r="AWO33" s="10"/>
      <c r="AWP33" s="10"/>
      <c r="AWQ33" s="10"/>
      <c r="AWR33" s="10"/>
      <c r="AWS33" s="10"/>
      <c r="AWT33" s="10"/>
      <c r="AWU33" s="10"/>
      <c r="AWV33" s="10"/>
      <c r="AWW33" s="10"/>
      <c r="AWX33" s="10"/>
      <c r="AWY33" s="10"/>
      <c r="AWZ33" s="10"/>
      <c r="AXA33" s="10"/>
      <c r="AXB33" s="10"/>
      <c r="AXC33" s="10"/>
      <c r="AXD33" s="10"/>
      <c r="AXE33" s="10"/>
      <c r="AXF33" s="10"/>
      <c r="AXG33" s="10"/>
      <c r="AXH33" s="10"/>
      <c r="AXI33" s="10"/>
      <c r="AXJ33" s="10"/>
      <c r="AXK33" s="10"/>
      <c r="AXL33" s="10"/>
      <c r="AXM33" s="10"/>
      <c r="AXN33" s="10"/>
      <c r="AXO33" s="10"/>
      <c r="AXP33" s="10"/>
      <c r="AXQ33" s="10"/>
      <c r="AXR33" s="10"/>
      <c r="AXS33" s="10"/>
      <c r="AXT33" s="10"/>
      <c r="AXU33" s="10"/>
      <c r="AXV33" s="10"/>
      <c r="AXW33" s="10"/>
      <c r="AXX33" s="10"/>
      <c r="AXY33" s="10"/>
      <c r="AXZ33" s="10"/>
      <c r="AYA33" s="10"/>
      <c r="AYB33" s="10"/>
      <c r="AYC33" s="10"/>
      <c r="AYD33" s="10"/>
      <c r="AYE33" s="10"/>
      <c r="AYF33" s="10"/>
      <c r="AYG33" s="10"/>
      <c r="AYH33" s="10"/>
      <c r="AYI33" s="10"/>
      <c r="AYJ33" s="10"/>
      <c r="AYK33" s="10"/>
      <c r="AYL33" s="10"/>
      <c r="AYM33" s="10"/>
      <c r="AYN33" s="10"/>
      <c r="AYO33" s="10"/>
      <c r="AYP33" s="10"/>
      <c r="AYQ33" s="10"/>
      <c r="AYR33" s="10"/>
      <c r="AYS33" s="10"/>
      <c r="AYT33" s="10"/>
      <c r="AYU33" s="10"/>
      <c r="AYV33" s="10"/>
      <c r="AYW33" s="10"/>
      <c r="AYX33" s="10"/>
      <c r="AYY33" s="10"/>
      <c r="AYZ33" s="10"/>
      <c r="AZA33" s="10"/>
      <c r="AZB33" s="10"/>
      <c r="AZC33" s="10"/>
      <c r="AZD33" s="10"/>
      <c r="AZE33" s="10"/>
      <c r="AZF33" s="10"/>
      <c r="AZG33" s="10"/>
      <c r="AZH33" s="10"/>
      <c r="AZI33" s="10"/>
      <c r="AZJ33" s="10"/>
      <c r="AZK33" s="10"/>
      <c r="AZL33" s="10"/>
      <c r="AZM33" s="10"/>
      <c r="AZN33" s="10"/>
      <c r="AZO33" s="10"/>
      <c r="AZP33" s="10"/>
      <c r="AZQ33" s="10"/>
      <c r="AZR33" s="10"/>
      <c r="AZS33" s="10"/>
      <c r="AZT33" s="10"/>
      <c r="AZU33" s="10"/>
      <c r="AZV33" s="10"/>
      <c r="AZW33" s="10"/>
      <c r="AZX33" s="10"/>
      <c r="AZY33" s="10"/>
      <c r="AZZ33" s="10"/>
      <c r="BAA33" s="10"/>
      <c r="BAB33" s="10"/>
      <c r="BAC33" s="10"/>
      <c r="BAD33" s="10"/>
      <c r="BAE33" s="10"/>
      <c r="BAF33" s="10"/>
      <c r="BAG33" s="10"/>
      <c r="BAH33" s="10"/>
      <c r="BAI33" s="10"/>
      <c r="BAJ33" s="10"/>
      <c r="BAK33" s="10"/>
      <c r="BAL33" s="10"/>
      <c r="BAM33" s="10"/>
      <c r="BAN33" s="10"/>
      <c r="BAO33" s="10"/>
      <c r="BAP33" s="10"/>
      <c r="BAQ33" s="10"/>
      <c r="BAR33" s="10"/>
      <c r="BAS33" s="10"/>
      <c r="BAT33" s="10"/>
      <c r="BAU33" s="10"/>
      <c r="BAV33" s="10"/>
      <c r="BAW33" s="10"/>
      <c r="BAX33" s="10"/>
      <c r="BAY33" s="10"/>
      <c r="BAZ33" s="10"/>
      <c r="BBA33" s="10"/>
      <c r="BBB33" s="10"/>
      <c r="BBC33" s="10"/>
      <c r="BBD33" s="10"/>
      <c r="BBE33" s="10"/>
      <c r="BBF33" s="10"/>
      <c r="BBG33" s="10"/>
      <c r="BBH33" s="10"/>
      <c r="BBI33" s="10"/>
      <c r="BBJ33" s="10"/>
      <c r="BBK33" s="10"/>
      <c r="BBL33" s="10"/>
      <c r="BBM33" s="10"/>
      <c r="BBN33" s="10"/>
      <c r="BBO33" s="10"/>
      <c r="BBP33" s="10"/>
      <c r="BBQ33" s="10"/>
      <c r="BBR33" s="10"/>
      <c r="BBS33" s="10"/>
      <c r="BBT33" s="10"/>
      <c r="BBU33" s="10"/>
      <c r="BBV33" s="10"/>
      <c r="BBW33" s="10"/>
      <c r="BBX33" s="10"/>
      <c r="BBY33" s="10"/>
      <c r="BBZ33" s="10"/>
      <c r="BCA33" s="10"/>
      <c r="BCB33" s="10"/>
      <c r="BCC33" s="10"/>
      <c r="BCD33" s="10"/>
      <c r="BCE33" s="10"/>
      <c r="BCF33" s="10"/>
      <c r="BCG33" s="10"/>
      <c r="BCH33" s="10"/>
      <c r="BCI33" s="10"/>
      <c r="BCJ33" s="10"/>
      <c r="BCK33" s="10"/>
      <c r="BCL33" s="10"/>
      <c r="BCM33" s="10"/>
      <c r="BCN33" s="10"/>
      <c r="BCO33" s="10"/>
      <c r="BCP33" s="10"/>
      <c r="BCQ33" s="10"/>
      <c r="BCR33" s="10"/>
      <c r="BCS33" s="10"/>
      <c r="BCT33" s="10"/>
      <c r="BCU33" s="10"/>
      <c r="BCV33" s="10"/>
      <c r="BCW33" s="10"/>
      <c r="BCX33" s="10"/>
      <c r="BCY33" s="10"/>
      <c r="BCZ33" s="10"/>
      <c r="BDA33" s="10"/>
      <c r="BDB33" s="10"/>
      <c r="BDC33" s="10"/>
      <c r="BDD33" s="10"/>
      <c r="BDE33" s="10"/>
      <c r="BDF33" s="10"/>
      <c r="BDG33" s="10"/>
      <c r="BDH33" s="10"/>
      <c r="BDI33" s="10"/>
      <c r="BDJ33" s="10"/>
      <c r="BDK33" s="10"/>
      <c r="BDL33" s="10"/>
      <c r="BDM33" s="10"/>
      <c r="BDN33" s="10"/>
      <c r="BDO33" s="10"/>
      <c r="BDP33" s="10"/>
      <c r="BDQ33" s="10"/>
      <c r="BDR33" s="10"/>
      <c r="BDS33" s="10"/>
      <c r="BDT33" s="10"/>
      <c r="BDU33" s="10"/>
      <c r="BDV33" s="10"/>
      <c r="BDW33" s="10"/>
      <c r="BDX33" s="10"/>
      <c r="BDY33" s="10"/>
      <c r="BDZ33" s="10"/>
      <c r="BEA33" s="10"/>
      <c r="BEB33" s="10"/>
      <c r="BEC33" s="10"/>
      <c r="BED33" s="10"/>
      <c r="BEE33" s="10"/>
      <c r="BEF33" s="10"/>
      <c r="BEG33" s="10"/>
      <c r="BEH33" s="10"/>
      <c r="BEI33" s="10"/>
      <c r="BEJ33" s="10"/>
      <c r="BEK33" s="10"/>
      <c r="BEL33" s="10"/>
      <c r="BEM33" s="10"/>
      <c r="BEN33" s="10"/>
      <c r="BEO33" s="10"/>
      <c r="BEP33" s="10"/>
      <c r="BEQ33" s="10"/>
      <c r="BER33" s="10"/>
      <c r="BES33" s="10"/>
      <c r="BET33" s="10"/>
      <c r="BEU33" s="10"/>
      <c r="BEV33" s="10"/>
      <c r="BEW33" s="10"/>
      <c r="BEX33" s="10"/>
      <c r="BEY33" s="10"/>
      <c r="BEZ33" s="10"/>
      <c r="BFA33" s="10"/>
      <c r="BFB33" s="10"/>
      <c r="BFC33" s="10"/>
      <c r="BFD33" s="10"/>
      <c r="BFE33" s="10"/>
      <c r="BFF33" s="10"/>
      <c r="BFG33" s="10"/>
      <c r="BFH33" s="10"/>
      <c r="BFI33" s="10"/>
      <c r="BFJ33" s="10"/>
      <c r="BFK33" s="10"/>
      <c r="BFL33" s="10"/>
      <c r="BFM33" s="10"/>
      <c r="BFN33" s="10"/>
      <c r="BFO33" s="10"/>
      <c r="BFP33" s="10"/>
      <c r="BFQ33" s="10"/>
      <c r="BFR33" s="10"/>
      <c r="BFS33" s="10"/>
      <c r="BFT33" s="10"/>
      <c r="BFU33" s="10"/>
      <c r="BFV33" s="10"/>
      <c r="BFW33" s="10"/>
      <c r="BFX33" s="10"/>
      <c r="BFY33" s="10"/>
      <c r="BFZ33" s="10"/>
    </row>
    <row r="34" spans="2:1534" s="21" customFormat="1" ht="18.75" x14ac:dyDescent="0.3">
      <c r="B34" s="19" t="s">
        <v>87</v>
      </c>
      <c r="C34" s="20"/>
      <c r="D34" s="20"/>
      <c r="E34" s="20"/>
      <c r="F34" s="20"/>
      <c r="G34" s="20"/>
      <c r="H34" s="20"/>
      <c r="I34" s="20"/>
      <c r="SV34" s="24"/>
      <c r="SW34" s="24"/>
      <c r="SX34" s="24"/>
      <c r="SY34" s="24"/>
      <c r="SZ34" s="24"/>
      <c r="TA34" s="24"/>
      <c r="TB34" s="24"/>
      <c r="TC34" s="24"/>
      <c r="TD34" s="24"/>
      <c r="TE34" s="24"/>
      <c r="TF34" s="24"/>
      <c r="TG34" s="24"/>
      <c r="TH34" s="24"/>
      <c r="TI34" s="24"/>
      <c r="TJ34" s="24"/>
      <c r="TK34" s="24"/>
      <c r="TL34" s="24"/>
      <c r="TM34" s="24"/>
      <c r="TN34" s="24"/>
      <c r="TO34" s="24"/>
      <c r="TP34" s="24"/>
      <c r="TQ34" s="24"/>
      <c r="TR34" s="24"/>
      <c r="TS34" s="24"/>
      <c r="TT34" s="24"/>
      <c r="TU34" s="24"/>
      <c r="TV34" s="24"/>
      <c r="TW34" s="24"/>
      <c r="TX34" s="24"/>
      <c r="TY34" s="24"/>
      <c r="TZ34" s="24"/>
      <c r="UA34" s="24"/>
      <c r="UB34" s="24"/>
      <c r="UC34" s="24"/>
      <c r="UD34" s="24"/>
      <c r="UE34" s="24"/>
      <c r="UF34" s="24"/>
      <c r="UG34" s="24"/>
      <c r="UH34" s="24"/>
      <c r="UI34" s="24"/>
      <c r="UJ34" s="24"/>
      <c r="UK34" s="24"/>
      <c r="UL34" s="24"/>
      <c r="UM34" s="24"/>
      <c r="UN34" s="24"/>
      <c r="UO34" s="24"/>
      <c r="UP34" s="24"/>
      <c r="UQ34" s="24"/>
      <c r="UR34" s="24"/>
      <c r="US34" s="24"/>
      <c r="UT34" s="24"/>
      <c r="UU34" s="24"/>
      <c r="UV34" s="24"/>
      <c r="UW34" s="24"/>
      <c r="UX34" s="24"/>
      <c r="UY34" s="24"/>
      <c r="UZ34" s="24"/>
      <c r="VA34" s="24"/>
      <c r="VB34" s="24"/>
      <c r="VC34" s="24"/>
      <c r="VD34" s="24"/>
      <c r="VE34" s="24"/>
      <c r="VF34" s="24"/>
      <c r="VG34" s="24"/>
      <c r="VH34" s="24"/>
      <c r="VI34" s="24"/>
      <c r="VJ34" s="24"/>
      <c r="VK34" s="24"/>
      <c r="VL34" s="24"/>
      <c r="VM34" s="24"/>
      <c r="VN34" s="24"/>
      <c r="VO34" s="24"/>
      <c r="VP34" s="24"/>
      <c r="VQ34" s="24"/>
      <c r="VR34" s="24"/>
      <c r="VS34" s="24"/>
      <c r="VT34" s="24"/>
      <c r="VU34" s="24"/>
      <c r="VV34" s="24"/>
      <c r="VW34" s="24"/>
      <c r="VX34" s="24"/>
      <c r="VY34" s="24"/>
      <c r="VZ34" s="24"/>
      <c r="WA34" s="24"/>
      <c r="WB34" s="24"/>
      <c r="WC34" s="24"/>
      <c r="WD34" s="24"/>
      <c r="WE34" s="24"/>
      <c r="WF34" s="24"/>
      <c r="WG34" s="24"/>
      <c r="WH34" s="24"/>
      <c r="WI34" s="24"/>
      <c r="WJ34" s="24"/>
      <c r="WK34" s="24"/>
      <c r="WL34" s="24"/>
      <c r="WM34" s="24"/>
      <c r="WN34" s="24"/>
      <c r="WO34" s="24"/>
      <c r="WP34" s="24"/>
      <c r="WQ34" s="24"/>
      <c r="WR34" s="24"/>
      <c r="WS34" s="24"/>
      <c r="WT34" s="24"/>
      <c r="WU34" s="24"/>
      <c r="WV34" s="24"/>
      <c r="WW34" s="24"/>
      <c r="WX34" s="24"/>
      <c r="WY34" s="24"/>
      <c r="WZ34" s="24"/>
      <c r="XA34" s="24"/>
      <c r="XB34" s="24"/>
      <c r="XC34" s="24"/>
      <c r="XD34" s="24"/>
      <c r="XE34" s="24"/>
      <c r="XF34" s="24"/>
      <c r="XG34" s="24"/>
      <c r="XH34" s="24"/>
      <c r="XI34" s="24"/>
      <c r="XJ34" s="24"/>
      <c r="XK34" s="24"/>
      <c r="XL34" s="24"/>
      <c r="XM34" s="24"/>
      <c r="XN34" s="24"/>
      <c r="XO34" s="24"/>
      <c r="XP34" s="24"/>
      <c r="XQ34" s="24"/>
      <c r="XR34" s="24"/>
      <c r="XS34" s="24"/>
      <c r="XT34" s="24"/>
      <c r="XU34" s="24"/>
      <c r="XV34" s="24"/>
      <c r="XW34" s="24"/>
      <c r="XX34" s="24"/>
      <c r="XY34" s="24"/>
      <c r="XZ34" s="24"/>
      <c r="YA34" s="24"/>
      <c r="YB34" s="24"/>
      <c r="YC34" s="24"/>
      <c r="YD34" s="24"/>
      <c r="YE34" s="24"/>
      <c r="YF34" s="24"/>
      <c r="YG34" s="24"/>
      <c r="YH34" s="24"/>
      <c r="YI34" s="24"/>
      <c r="YJ34" s="24"/>
      <c r="YK34" s="24"/>
      <c r="YL34" s="24"/>
      <c r="YM34" s="24"/>
      <c r="YN34" s="24"/>
      <c r="YO34" s="24"/>
      <c r="YP34" s="24"/>
      <c r="YQ34" s="24"/>
      <c r="YR34" s="24"/>
      <c r="YS34" s="24"/>
      <c r="YT34" s="24"/>
      <c r="YU34" s="24"/>
      <c r="YV34" s="24"/>
      <c r="YW34" s="24"/>
      <c r="YX34" s="24"/>
      <c r="YY34" s="24"/>
      <c r="YZ34" s="24"/>
      <c r="ZA34" s="24"/>
      <c r="ZB34" s="24"/>
      <c r="ZC34" s="24"/>
      <c r="ZD34" s="24"/>
      <c r="ZE34" s="24"/>
      <c r="ZF34" s="24"/>
      <c r="ZG34" s="24"/>
      <c r="ZH34" s="24"/>
      <c r="ZI34" s="24"/>
      <c r="ZJ34" s="24"/>
      <c r="ZK34" s="24"/>
      <c r="ZL34" s="24"/>
      <c r="ZM34" s="24"/>
      <c r="ZN34" s="24"/>
      <c r="ZO34" s="24"/>
      <c r="ZP34" s="24"/>
      <c r="ZQ34" s="24"/>
      <c r="ZR34" s="24"/>
      <c r="ZS34" s="24"/>
      <c r="ZT34" s="24"/>
      <c r="ZU34" s="24"/>
      <c r="ZV34" s="24"/>
      <c r="ZW34" s="24"/>
      <c r="ZX34" s="24"/>
      <c r="ZY34" s="24"/>
      <c r="ZZ34" s="24"/>
      <c r="AAA34" s="24"/>
      <c r="AAB34" s="24"/>
      <c r="AAC34" s="24"/>
      <c r="AAD34" s="24"/>
      <c r="AAE34" s="24"/>
      <c r="AAF34" s="24"/>
      <c r="AAG34" s="24"/>
      <c r="AAH34" s="24"/>
      <c r="AAI34" s="24"/>
      <c r="AAJ34" s="24"/>
      <c r="AAK34" s="24"/>
      <c r="AAL34" s="24"/>
      <c r="AAM34" s="24"/>
      <c r="AAN34" s="24"/>
      <c r="AAO34" s="24"/>
      <c r="AAP34" s="24"/>
      <c r="AAQ34" s="24"/>
      <c r="AAR34" s="24"/>
      <c r="AAS34" s="24"/>
      <c r="AAT34" s="24"/>
      <c r="AAU34" s="24"/>
      <c r="AAV34" s="24"/>
      <c r="AAW34" s="24"/>
      <c r="AAX34" s="24"/>
      <c r="AAY34" s="24"/>
      <c r="AAZ34" s="24"/>
      <c r="ABA34" s="24"/>
      <c r="ABB34" s="24"/>
      <c r="ABC34" s="24"/>
      <c r="ABD34" s="24"/>
      <c r="ABE34" s="24"/>
      <c r="ABF34" s="24"/>
      <c r="ABG34" s="24"/>
      <c r="ABH34" s="24"/>
      <c r="ABI34" s="24"/>
      <c r="ABJ34" s="24"/>
      <c r="ABK34" s="24"/>
      <c r="ABL34" s="24"/>
      <c r="ABM34" s="24"/>
      <c r="ABN34" s="24"/>
      <c r="ABO34" s="24"/>
      <c r="ABP34" s="24"/>
      <c r="ABQ34" s="24"/>
      <c r="ABR34" s="24"/>
      <c r="ABS34" s="24"/>
      <c r="ABT34" s="24"/>
      <c r="ABU34" s="24"/>
      <c r="ABV34" s="24"/>
      <c r="ABW34" s="24"/>
      <c r="ABX34" s="24"/>
      <c r="ABY34" s="24"/>
      <c r="ABZ34" s="24"/>
      <c r="ACA34" s="24"/>
      <c r="ACB34" s="24"/>
      <c r="ACC34" s="24"/>
      <c r="ACD34" s="24"/>
      <c r="ACE34" s="24"/>
      <c r="ACF34" s="24"/>
      <c r="ACG34" s="24"/>
      <c r="ACH34" s="24"/>
      <c r="ACI34" s="24"/>
      <c r="ACJ34" s="24"/>
      <c r="ACK34" s="24"/>
      <c r="ACL34" s="24"/>
      <c r="ACM34" s="24"/>
      <c r="ACN34" s="24"/>
      <c r="ACO34" s="24"/>
      <c r="ACP34" s="24"/>
      <c r="ACQ34" s="24"/>
      <c r="ACR34" s="24"/>
      <c r="ACS34" s="24"/>
      <c r="ACT34" s="24"/>
      <c r="ACU34" s="24"/>
      <c r="ACV34" s="24"/>
      <c r="ACW34" s="24"/>
      <c r="ACX34" s="24"/>
      <c r="ACY34" s="24"/>
      <c r="ACZ34" s="24"/>
      <c r="ADA34" s="24"/>
      <c r="ADB34" s="24"/>
      <c r="ADC34" s="24"/>
      <c r="ADD34" s="24"/>
      <c r="ADE34" s="24"/>
      <c r="ADF34" s="24"/>
      <c r="ADG34" s="24"/>
      <c r="ADH34" s="24"/>
      <c r="ADI34" s="24"/>
      <c r="ADJ34" s="24"/>
      <c r="ADK34" s="24"/>
      <c r="ADL34" s="24"/>
      <c r="ADM34" s="24"/>
      <c r="ADN34" s="24"/>
      <c r="ADO34" s="24"/>
      <c r="ADP34" s="24"/>
      <c r="ADQ34" s="24"/>
      <c r="ADR34" s="24"/>
      <c r="ADS34" s="24"/>
      <c r="ADT34" s="24"/>
      <c r="ADU34" s="24"/>
      <c r="ADV34" s="24"/>
      <c r="ADW34" s="24"/>
      <c r="ADX34" s="24"/>
      <c r="ADY34" s="24"/>
      <c r="ADZ34" s="24"/>
      <c r="AEA34" s="24"/>
      <c r="AEB34" s="24"/>
      <c r="AEC34" s="24"/>
      <c r="AED34" s="24"/>
      <c r="AEE34" s="24"/>
      <c r="AEF34" s="24"/>
      <c r="AEG34" s="24"/>
      <c r="AEH34" s="24"/>
      <c r="AEI34" s="24"/>
      <c r="AEJ34" s="24"/>
      <c r="AEK34" s="24"/>
      <c r="AEL34" s="24"/>
      <c r="AEM34" s="24"/>
      <c r="AEN34" s="24"/>
      <c r="AEO34" s="24"/>
      <c r="AEP34" s="24"/>
      <c r="AEQ34" s="24"/>
      <c r="AER34" s="24"/>
      <c r="AES34" s="24"/>
      <c r="AET34" s="24"/>
      <c r="AEU34" s="24"/>
      <c r="AEV34" s="24"/>
      <c r="AEW34" s="24"/>
      <c r="AEX34" s="24"/>
      <c r="AEY34" s="24"/>
      <c r="AEZ34" s="24"/>
      <c r="AFA34" s="24"/>
      <c r="AFB34" s="24"/>
      <c r="AFC34" s="24"/>
      <c r="AFD34" s="24"/>
      <c r="AFE34" s="24"/>
      <c r="AFF34" s="24"/>
      <c r="AFG34" s="24"/>
      <c r="AFH34" s="24"/>
      <c r="AFI34" s="24"/>
      <c r="AFJ34" s="24"/>
      <c r="AFK34" s="24"/>
      <c r="AFL34" s="24"/>
      <c r="AFM34" s="24"/>
      <c r="AFN34" s="24"/>
      <c r="AFO34" s="24"/>
      <c r="AFP34" s="24"/>
      <c r="AFQ34" s="24"/>
      <c r="AFR34" s="24"/>
      <c r="AFS34" s="24"/>
      <c r="AFT34" s="24"/>
      <c r="AFU34" s="24"/>
      <c r="AFV34" s="24"/>
      <c r="AFW34" s="24"/>
      <c r="AFX34" s="24"/>
      <c r="AFY34" s="24"/>
      <c r="AFZ34" s="24"/>
      <c r="AGA34" s="24"/>
      <c r="AGB34" s="24"/>
      <c r="AGC34" s="24"/>
      <c r="AGD34" s="24"/>
      <c r="AGE34" s="24"/>
      <c r="AGF34" s="24"/>
      <c r="AGG34" s="24"/>
      <c r="AGH34" s="24"/>
      <c r="AGI34" s="24"/>
      <c r="AGJ34" s="24"/>
      <c r="AGK34" s="24"/>
      <c r="AGL34" s="24"/>
      <c r="AGM34" s="24"/>
      <c r="AGN34" s="24"/>
      <c r="AGO34" s="24"/>
      <c r="AGP34" s="24"/>
      <c r="AGQ34" s="24"/>
      <c r="AGR34" s="24"/>
      <c r="AGS34" s="24"/>
      <c r="AGT34" s="24"/>
      <c r="AGU34" s="24"/>
      <c r="AGV34" s="24"/>
      <c r="AGW34" s="24"/>
      <c r="AGX34" s="24"/>
      <c r="AGY34" s="24"/>
      <c r="AGZ34" s="24"/>
      <c r="AHA34" s="24"/>
      <c r="AHB34" s="24"/>
      <c r="AHC34" s="24"/>
      <c r="AHD34" s="24"/>
      <c r="AHE34" s="24"/>
      <c r="AHF34" s="24"/>
      <c r="AHG34" s="24"/>
      <c r="AHH34" s="24"/>
      <c r="AHI34" s="24"/>
      <c r="AHJ34" s="24"/>
      <c r="AHK34" s="24"/>
      <c r="AHL34" s="24"/>
      <c r="AHM34" s="24"/>
      <c r="AHN34" s="24"/>
      <c r="AHO34" s="24"/>
      <c r="AHP34" s="24"/>
      <c r="AHQ34" s="24"/>
      <c r="AHR34" s="24"/>
      <c r="AHS34" s="24"/>
      <c r="AHT34" s="24"/>
      <c r="AHU34" s="24"/>
      <c r="AHV34" s="24"/>
      <c r="AHW34" s="24"/>
      <c r="AHX34" s="24"/>
      <c r="AHY34" s="24"/>
      <c r="AHZ34" s="24"/>
      <c r="AIA34" s="24"/>
      <c r="AIB34" s="24"/>
      <c r="AIC34" s="24"/>
      <c r="AID34" s="24"/>
      <c r="AIE34" s="24"/>
      <c r="AIF34" s="24"/>
      <c r="AIG34" s="24"/>
      <c r="AIH34" s="24"/>
      <c r="AII34" s="24"/>
      <c r="AIJ34" s="24"/>
      <c r="AIK34" s="24"/>
      <c r="AIL34" s="24"/>
      <c r="AIM34" s="24"/>
      <c r="AIN34" s="24"/>
      <c r="AIO34" s="24"/>
      <c r="AIP34" s="24"/>
      <c r="AIQ34" s="24"/>
      <c r="AIR34" s="24"/>
      <c r="AIS34" s="24"/>
      <c r="AIT34" s="24"/>
      <c r="AIU34" s="24"/>
      <c r="AIV34" s="24"/>
      <c r="AIW34" s="24"/>
      <c r="AIX34" s="24"/>
      <c r="AIY34" s="24"/>
      <c r="AIZ34" s="24"/>
      <c r="AJA34" s="24"/>
      <c r="AJB34" s="24"/>
      <c r="AJC34" s="24"/>
      <c r="AJD34" s="24"/>
      <c r="AJE34" s="24"/>
      <c r="AJF34" s="24"/>
      <c r="AJG34" s="24"/>
      <c r="AJH34" s="24"/>
      <c r="AJI34" s="24"/>
      <c r="AJJ34" s="24"/>
      <c r="AJK34" s="24"/>
      <c r="AJL34" s="24"/>
      <c r="AJM34" s="24"/>
      <c r="AJN34" s="24"/>
      <c r="AJO34" s="24"/>
      <c r="AJP34" s="24"/>
      <c r="AJQ34" s="24"/>
      <c r="AJR34" s="24"/>
      <c r="AJS34" s="24"/>
      <c r="AJT34" s="24"/>
      <c r="AJU34" s="24"/>
      <c r="AJV34" s="24"/>
      <c r="AJW34" s="24"/>
      <c r="AJX34" s="24"/>
      <c r="AJY34" s="24"/>
      <c r="AJZ34" s="24"/>
      <c r="AKA34" s="24"/>
      <c r="AKB34" s="24"/>
      <c r="AKC34" s="24"/>
      <c r="AKD34" s="24"/>
      <c r="AKE34" s="24"/>
      <c r="AKF34" s="24"/>
      <c r="AKG34" s="24"/>
      <c r="AKH34" s="24"/>
      <c r="AKI34" s="24"/>
      <c r="AKJ34" s="24"/>
      <c r="AKK34" s="24"/>
      <c r="AKL34" s="24"/>
      <c r="AKM34" s="24"/>
      <c r="AKN34" s="24"/>
      <c r="AKO34" s="24"/>
      <c r="AKP34" s="24"/>
      <c r="AKQ34" s="24"/>
      <c r="AKR34" s="24"/>
      <c r="AKS34" s="24"/>
      <c r="AKT34" s="24"/>
      <c r="AKU34" s="24"/>
      <c r="AKV34" s="24"/>
      <c r="AKW34" s="24"/>
      <c r="AKX34" s="24"/>
      <c r="AKY34" s="24"/>
      <c r="AKZ34" s="24"/>
      <c r="ALA34" s="24"/>
      <c r="ALB34" s="24"/>
      <c r="ALC34" s="24"/>
      <c r="ALD34" s="24"/>
      <c r="ALE34" s="24"/>
      <c r="ALF34" s="24"/>
      <c r="ALG34" s="24"/>
      <c r="ALH34" s="24"/>
      <c r="ALI34" s="24"/>
      <c r="ALJ34" s="24"/>
      <c r="ALK34" s="24"/>
      <c r="ALL34" s="24"/>
      <c r="ALM34" s="24"/>
      <c r="ALN34" s="24"/>
      <c r="ALO34" s="24"/>
      <c r="ALP34" s="24"/>
      <c r="ALQ34" s="24"/>
      <c r="ALR34" s="24"/>
      <c r="ALS34" s="24"/>
      <c r="ALT34" s="24"/>
      <c r="ALU34" s="24"/>
      <c r="ALV34" s="24"/>
      <c r="ALW34" s="24"/>
      <c r="ALX34" s="24"/>
      <c r="ALY34" s="24"/>
      <c r="ALZ34" s="24"/>
      <c r="AMA34" s="24"/>
      <c r="AMB34" s="24"/>
      <c r="AMC34" s="24"/>
      <c r="AMD34" s="24"/>
      <c r="AME34" s="24"/>
      <c r="AMF34" s="24"/>
      <c r="AMG34" s="24"/>
      <c r="AMH34" s="24"/>
      <c r="AMI34" s="24"/>
      <c r="AMJ34" s="24"/>
      <c r="AMK34" s="24"/>
      <c r="AML34" s="24"/>
      <c r="AMM34" s="24"/>
      <c r="AMN34" s="24"/>
      <c r="AMO34" s="24"/>
      <c r="AMP34" s="24"/>
      <c r="AMQ34" s="24"/>
      <c r="AMR34" s="24"/>
      <c r="AMS34" s="24"/>
      <c r="AMT34" s="24"/>
      <c r="AMU34" s="24"/>
      <c r="AMV34" s="24"/>
      <c r="AMW34" s="24"/>
      <c r="AMX34" s="24"/>
      <c r="AMY34" s="24"/>
      <c r="AMZ34" s="24"/>
      <c r="ANA34" s="24"/>
      <c r="ANB34" s="24"/>
      <c r="ANC34" s="24"/>
      <c r="AND34" s="24"/>
      <c r="ANE34" s="24"/>
      <c r="ANF34" s="24"/>
      <c r="ANG34" s="24"/>
      <c r="ANH34" s="24"/>
      <c r="ANI34" s="24"/>
      <c r="ANJ34" s="24"/>
      <c r="ANK34" s="24"/>
      <c r="ANL34" s="24"/>
      <c r="ANM34" s="24"/>
      <c r="ANN34" s="24"/>
      <c r="ANO34" s="24"/>
      <c r="ANP34" s="24"/>
      <c r="ANQ34" s="24"/>
      <c r="ANR34" s="24"/>
      <c r="ANS34" s="24"/>
      <c r="ANT34" s="24"/>
      <c r="ANU34" s="24"/>
      <c r="ANV34" s="24"/>
      <c r="ANW34" s="24"/>
      <c r="ANX34" s="24"/>
      <c r="ANY34" s="24"/>
      <c r="ANZ34" s="24"/>
      <c r="AOA34" s="24"/>
      <c r="AOB34" s="24"/>
      <c r="AOC34" s="24"/>
      <c r="AOD34" s="24"/>
      <c r="AOE34" s="24"/>
      <c r="AOF34" s="24"/>
      <c r="AOG34" s="24"/>
      <c r="AOH34" s="24"/>
      <c r="AOI34" s="24"/>
      <c r="AOJ34" s="24"/>
      <c r="AOK34" s="24"/>
      <c r="AOL34" s="24"/>
      <c r="AOM34" s="24"/>
      <c r="AON34" s="24"/>
      <c r="AOO34" s="24"/>
      <c r="AOP34" s="24"/>
      <c r="AOQ34" s="24"/>
      <c r="AOR34" s="24"/>
      <c r="AOS34" s="24"/>
      <c r="AOT34" s="24"/>
      <c r="AOU34" s="24"/>
      <c r="AOV34" s="24"/>
      <c r="AOW34" s="24"/>
      <c r="AOX34" s="24"/>
      <c r="AOY34" s="24"/>
      <c r="AOZ34" s="24"/>
      <c r="APA34" s="24"/>
      <c r="APB34" s="24"/>
      <c r="APC34" s="24"/>
      <c r="APD34" s="24"/>
      <c r="APE34" s="24"/>
      <c r="APF34" s="24"/>
      <c r="APG34" s="24"/>
      <c r="APH34" s="24"/>
      <c r="API34" s="24"/>
      <c r="APJ34" s="24"/>
      <c r="APK34" s="24"/>
      <c r="APL34" s="24"/>
      <c r="APM34" s="24"/>
      <c r="APN34" s="24"/>
      <c r="APO34" s="24"/>
      <c r="APP34" s="24"/>
      <c r="APQ34" s="24"/>
      <c r="APR34" s="24"/>
      <c r="APS34" s="24"/>
      <c r="APT34" s="24"/>
      <c r="APU34" s="24"/>
      <c r="APV34" s="24"/>
      <c r="APW34" s="24"/>
      <c r="APX34" s="24"/>
      <c r="APY34" s="24"/>
      <c r="APZ34" s="24"/>
      <c r="AQA34" s="24"/>
      <c r="AQB34" s="24"/>
      <c r="AQC34" s="24"/>
      <c r="AQD34" s="24"/>
      <c r="AQE34" s="24"/>
      <c r="AQF34" s="24"/>
      <c r="AQG34" s="24"/>
      <c r="AQH34" s="24"/>
      <c r="AQI34" s="24"/>
      <c r="AQJ34" s="24"/>
      <c r="AQK34" s="24"/>
      <c r="AQL34" s="24"/>
      <c r="AQM34" s="24"/>
      <c r="AQN34" s="24"/>
      <c r="AQO34" s="24"/>
      <c r="AQP34" s="24"/>
      <c r="AQQ34" s="24"/>
      <c r="AQR34" s="24"/>
      <c r="AQS34" s="24"/>
      <c r="AQT34" s="24"/>
      <c r="AQU34" s="24"/>
      <c r="AQV34" s="24"/>
      <c r="AQW34" s="24"/>
      <c r="AQX34" s="24"/>
      <c r="AQY34" s="24"/>
      <c r="AQZ34" s="24"/>
      <c r="ARA34" s="24"/>
      <c r="ARB34" s="24"/>
      <c r="ARC34" s="24"/>
      <c r="ARD34" s="24"/>
      <c r="ARE34" s="24"/>
      <c r="ARF34" s="24"/>
      <c r="ARG34" s="24"/>
      <c r="ARH34" s="24"/>
      <c r="ARI34" s="24"/>
      <c r="ARJ34" s="24"/>
      <c r="ARK34" s="24"/>
      <c r="ARL34" s="24"/>
      <c r="ARM34" s="24"/>
      <c r="ARN34" s="24"/>
      <c r="ARO34" s="24"/>
      <c r="ARP34" s="24"/>
      <c r="ARQ34" s="24"/>
      <c r="ARR34" s="24"/>
      <c r="ARS34" s="24"/>
      <c r="ART34" s="24"/>
      <c r="ARU34" s="24"/>
      <c r="ARV34" s="24"/>
      <c r="ARW34" s="24"/>
      <c r="ARX34" s="24"/>
      <c r="ARY34" s="24"/>
      <c r="ARZ34" s="24"/>
      <c r="ASA34" s="24"/>
      <c r="ASB34" s="24"/>
      <c r="ASC34" s="24"/>
      <c r="ASD34" s="24"/>
      <c r="ASE34" s="24"/>
      <c r="ASF34" s="24"/>
      <c r="ASG34" s="24"/>
      <c r="ASH34" s="24"/>
      <c r="ASI34" s="24"/>
      <c r="ASJ34" s="24"/>
      <c r="ASK34" s="24"/>
      <c r="ASL34" s="24"/>
      <c r="ASM34" s="24"/>
      <c r="ASN34" s="24"/>
      <c r="ASO34" s="24"/>
      <c r="ASP34" s="24"/>
      <c r="ASQ34" s="24"/>
      <c r="ASR34" s="24"/>
      <c r="ASS34" s="24"/>
      <c r="AST34" s="24"/>
      <c r="ASU34" s="24"/>
      <c r="ASV34" s="24"/>
      <c r="ASW34" s="24"/>
      <c r="ASX34" s="24"/>
      <c r="ASY34" s="24"/>
      <c r="ASZ34" s="24"/>
      <c r="ATA34" s="24"/>
      <c r="ATB34" s="24"/>
      <c r="ATC34" s="24"/>
      <c r="ATD34" s="24"/>
      <c r="ATE34" s="24"/>
      <c r="ATF34" s="24"/>
      <c r="ATG34" s="24"/>
      <c r="ATH34" s="24"/>
      <c r="ATI34" s="24"/>
      <c r="ATJ34" s="24"/>
      <c r="ATK34" s="24"/>
      <c r="ATL34" s="24"/>
      <c r="ATM34" s="24"/>
      <c r="ATN34" s="24"/>
      <c r="ATO34" s="24"/>
      <c r="ATP34" s="24"/>
      <c r="ATQ34" s="24"/>
      <c r="ATR34" s="24"/>
      <c r="ATS34" s="24"/>
      <c r="ATT34" s="24"/>
      <c r="ATU34" s="24"/>
      <c r="ATV34" s="24"/>
      <c r="ATW34" s="24"/>
      <c r="ATX34" s="24"/>
      <c r="ATY34" s="24"/>
      <c r="ATZ34" s="24"/>
      <c r="AUA34" s="24"/>
      <c r="AUB34" s="24"/>
      <c r="AUC34" s="24"/>
      <c r="AUD34" s="24"/>
      <c r="AUE34" s="24"/>
      <c r="AUF34" s="24"/>
      <c r="AUG34" s="24"/>
      <c r="AUH34" s="24"/>
      <c r="AUI34" s="24"/>
      <c r="AUJ34" s="24"/>
      <c r="AUK34" s="24"/>
      <c r="AUL34" s="24"/>
      <c r="AUM34" s="24"/>
      <c r="AUN34" s="24"/>
      <c r="AUO34" s="24"/>
      <c r="AUP34" s="24"/>
      <c r="AUQ34" s="24"/>
      <c r="AUR34" s="24"/>
      <c r="AUS34" s="24"/>
      <c r="AUT34" s="24"/>
      <c r="AUU34" s="24"/>
      <c r="AUV34" s="24"/>
      <c r="AUW34" s="24"/>
      <c r="AUX34" s="24"/>
      <c r="AUY34" s="24"/>
      <c r="AUZ34" s="24"/>
      <c r="AVA34" s="24"/>
      <c r="AVB34" s="24"/>
      <c r="AVC34" s="24"/>
      <c r="AVD34" s="24"/>
      <c r="AVE34" s="24"/>
      <c r="AVF34" s="24"/>
      <c r="AVG34" s="24"/>
      <c r="AVH34" s="24"/>
      <c r="AVI34" s="24"/>
      <c r="AVJ34" s="24"/>
      <c r="AVK34" s="24"/>
      <c r="AVL34" s="24"/>
      <c r="AVM34" s="24"/>
      <c r="AVN34" s="24"/>
      <c r="AVO34" s="24"/>
      <c r="AVP34" s="24"/>
      <c r="AVQ34" s="24"/>
      <c r="AVR34" s="24"/>
      <c r="AVS34" s="24"/>
      <c r="AVT34" s="24"/>
      <c r="AVU34" s="24"/>
      <c r="AVV34" s="24"/>
      <c r="AVW34" s="24"/>
      <c r="AVX34" s="24"/>
      <c r="AVY34" s="24"/>
      <c r="AVZ34" s="24"/>
      <c r="AWA34" s="24"/>
      <c r="AWB34" s="24"/>
      <c r="AWC34" s="24"/>
      <c r="AWD34" s="24"/>
      <c r="AWE34" s="24"/>
      <c r="AWF34" s="24"/>
      <c r="AWG34" s="24"/>
      <c r="AWH34" s="24"/>
      <c r="AWI34" s="24"/>
      <c r="AWJ34" s="24"/>
      <c r="AWK34" s="24"/>
      <c r="AWL34" s="24"/>
      <c r="AWM34" s="24"/>
      <c r="AWN34" s="24"/>
      <c r="AWO34" s="24"/>
      <c r="AWP34" s="24"/>
      <c r="AWQ34" s="24"/>
      <c r="AWR34" s="24"/>
      <c r="AWS34" s="24"/>
      <c r="AWT34" s="24"/>
      <c r="AWU34" s="24"/>
      <c r="AWV34" s="24"/>
      <c r="AWW34" s="24"/>
      <c r="AWX34" s="24"/>
      <c r="AWY34" s="24"/>
      <c r="AWZ34" s="24"/>
      <c r="AXA34" s="24"/>
      <c r="AXB34" s="24"/>
      <c r="AXC34" s="24"/>
      <c r="AXD34" s="24"/>
      <c r="AXE34" s="24"/>
      <c r="AXF34" s="24"/>
      <c r="AXG34" s="24"/>
      <c r="AXH34" s="24"/>
      <c r="AXI34" s="24"/>
      <c r="AXJ34" s="24"/>
      <c r="AXK34" s="24"/>
      <c r="AXL34" s="24"/>
      <c r="AXM34" s="24"/>
      <c r="AXN34" s="24"/>
      <c r="AXO34" s="24"/>
      <c r="AXP34" s="24"/>
      <c r="AXQ34" s="24"/>
      <c r="AXR34" s="24"/>
      <c r="AXS34" s="24"/>
      <c r="AXT34" s="24"/>
      <c r="AXU34" s="24"/>
      <c r="AXV34" s="24"/>
      <c r="AXW34" s="24"/>
      <c r="AXX34" s="24"/>
      <c r="AXY34" s="24"/>
      <c r="AXZ34" s="24"/>
      <c r="AYA34" s="24"/>
      <c r="AYB34" s="24"/>
      <c r="AYC34" s="24"/>
      <c r="AYD34" s="24"/>
      <c r="AYE34" s="24"/>
      <c r="AYF34" s="24"/>
      <c r="AYG34" s="24"/>
      <c r="AYH34" s="24"/>
      <c r="AYI34" s="24"/>
      <c r="AYJ34" s="24"/>
      <c r="AYK34" s="24"/>
      <c r="AYL34" s="24"/>
      <c r="AYM34" s="24"/>
      <c r="AYN34" s="24"/>
      <c r="AYO34" s="24"/>
      <c r="AYP34" s="24"/>
      <c r="AYQ34" s="24"/>
      <c r="AYR34" s="24"/>
      <c r="AYS34" s="24"/>
      <c r="AYT34" s="24"/>
      <c r="AYU34" s="24"/>
      <c r="AYV34" s="24"/>
      <c r="AYW34" s="24"/>
      <c r="AYX34" s="24"/>
      <c r="AYY34" s="24"/>
      <c r="AYZ34" s="24"/>
      <c r="AZA34" s="24"/>
      <c r="AZB34" s="24"/>
      <c r="AZC34" s="24"/>
      <c r="AZD34" s="24"/>
      <c r="AZE34" s="24"/>
      <c r="AZF34" s="24"/>
      <c r="AZG34" s="24"/>
      <c r="AZH34" s="24"/>
      <c r="AZI34" s="24"/>
      <c r="AZJ34" s="24"/>
      <c r="AZK34" s="24"/>
      <c r="AZL34" s="24"/>
      <c r="AZM34" s="24"/>
      <c r="AZN34" s="24"/>
      <c r="AZO34" s="24"/>
      <c r="AZP34" s="24"/>
      <c r="AZQ34" s="24"/>
      <c r="AZR34" s="24"/>
      <c r="AZS34" s="24"/>
      <c r="AZT34" s="24"/>
      <c r="AZU34" s="24"/>
      <c r="AZV34" s="24"/>
      <c r="AZW34" s="24"/>
      <c r="AZX34" s="24"/>
      <c r="AZY34" s="24"/>
      <c r="AZZ34" s="24"/>
      <c r="BAA34" s="24"/>
      <c r="BAB34" s="24"/>
      <c r="BAC34" s="24"/>
      <c r="BAD34" s="24"/>
      <c r="BAE34" s="24"/>
      <c r="BAF34" s="24"/>
      <c r="BAG34" s="24"/>
      <c r="BAH34" s="24"/>
      <c r="BAI34" s="24"/>
      <c r="BAJ34" s="24"/>
      <c r="BAK34" s="24"/>
      <c r="BAL34" s="24"/>
      <c r="BAM34" s="24"/>
      <c r="BAN34" s="24"/>
      <c r="BAO34" s="24"/>
      <c r="BAP34" s="24"/>
      <c r="BAQ34" s="24"/>
      <c r="BAR34" s="24"/>
      <c r="BAS34" s="24"/>
      <c r="BAT34" s="24"/>
      <c r="BAU34" s="24"/>
      <c r="BAV34" s="24"/>
      <c r="BAW34" s="24"/>
      <c r="BAX34" s="24"/>
      <c r="BAY34" s="24"/>
      <c r="BAZ34" s="24"/>
      <c r="BBA34" s="24"/>
      <c r="BBB34" s="24"/>
      <c r="BBC34" s="24"/>
      <c r="BBD34" s="24"/>
      <c r="BBE34" s="24"/>
      <c r="BBF34" s="24"/>
      <c r="BBG34" s="24"/>
      <c r="BBH34" s="24"/>
      <c r="BBI34" s="24"/>
      <c r="BBJ34" s="24"/>
      <c r="BBK34" s="24"/>
      <c r="BBL34" s="24"/>
      <c r="BBM34" s="24"/>
      <c r="BBN34" s="24"/>
      <c r="BBO34" s="24"/>
      <c r="BBP34" s="24"/>
      <c r="BBQ34" s="24"/>
      <c r="BBR34" s="24"/>
      <c r="BBS34" s="24"/>
      <c r="BBT34" s="24"/>
      <c r="BBU34" s="24"/>
      <c r="BBV34" s="24"/>
      <c r="BBW34" s="24"/>
      <c r="BBX34" s="24"/>
      <c r="BBY34" s="24"/>
      <c r="BBZ34" s="24"/>
      <c r="BCA34" s="24"/>
      <c r="BCB34" s="24"/>
      <c r="BCC34" s="24"/>
      <c r="BCD34" s="24"/>
      <c r="BCE34" s="24"/>
      <c r="BCF34" s="24"/>
      <c r="BCG34" s="24"/>
      <c r="BCH34" s="24"/>
      <c r="BCI34" s="24"/>
      <c r="BCJ34" s="24"/>
      <c r="BCK34" s="24"/>
      <c r="BCL34" s="24"/>
      <c r="BCM34" s="24"/>
      <c r="BCN34" s="24"/>
      <c r="BCO34" s="24"/>
      <c r="BCP34" s="24"/>
      <c r="BCQ34" s="24"/>
      <c r="BCR34" s="24"/>
      <c r="BCS34" s="24"/>
      <c r="BCT34" s="24"/>
      <c r="BCU34" s="24"/>
      <c r="BCV34" s="24"/>
      <c r="BCW34" s="24"/>
      <c r="BCX34" s="24"/>
      <c r="BCY34" s="24"/>
      <c r="BCZ34" s="24"/>
      <c r="BDA34" s="24"/>
      <c r="BDB34" s="24"/>
      <c r="BDC34" s="24"/>
      <c r="BDD34" s="24"/>
      <c r="BDE34" s="24"/>
      <c r="BDF34" s="24"/>
      <c r="BDG34" s="24"/>
      <c r="BDH34" s="24"/>
      <c r="BDI34" s="24"/>
      <c r="BDJ34" s="24"/>
      <c r="BDK34" s="24"/>
      <c r="BDL34" s="24"/>
      <c r="BDM34" s="24"/>
      <c r="BDN34" s="24"/>
      <c r="BDO34" s="24"/>
      <c r="BDP34" s="24"/>
      <c r="BDQ34" s="24"/>
      <c r="BDR34" s="24"/>
      <c r="BDS34" s="24"/>
      <c r="BDT34" s="24"/>
      <c r="BDU34" s="24"/>
      <c r="BDV34" s="24"/>
      <c r="BDW34" s="24"/>
      <c r="BDX34" s="24"/>
      <c r="BDY34" s="24"/>
      <c r="BDZ34" s="24"/>
      <c r="BEA34" s="24"/>
      <c r="BEB34" s="24"/>
      <c r="BEC34" s="24"/>
      <c r="BED34" s="24"/>
      <c r="BEE34" s="24"/>
      <c r="BEF34" s="24"/>
      <c r="BEG34" s="24"/>
      <c r="BEH34" s="24"/>
      <c r="BEI34" s="24"/>
      <c r="BEJ34" s="24"/>
      <c r="BEK34" s="24"/>
      <c r="BEL34" s="24"/>
      <c r="BEM34" s="24"/>
      <c r="BEN34" s="24"/>
      <c r="BEO34" s="24"/>
      <c r="BEP34" s="24"/>
      <c r="BEQ34" s="24"/>
      <c r="BER34" s="24"/>
      <c r="BES34" s="24"/>
      <c r="BET34" s="24"/>
      <c r="BEU34" s="24"/>
      <c r="BEV34" s="24"/>
      <c r="BEW34" s="24"/>
      <c r="BEX34" s="24"/>
      <c r="BEY34" s="24"/>
      <c r="BEZ34" s="24"/>
      <c r="BFA34" s="24"/>
      <c r="BFB34" s="24"/>
      <c r="BFC34" s="24"/>
      <c r="BFD34" s="24"/>
      <c r="BFE34" s="24"/>
      <c r="BFF34" s="24"/>
      <c r="BFG34" s="24"/>
      <c r="BFH34" s="24"/>
      <c r="BFI34" s="24"/>
      <c r="BFJ34" s="24"/>
      <c r="BFK34" s="24"/>
      <c r="BFL34" s="24"/>
      <c r="BFM34" s="24"/>
      <c r="BFN34" s="24"/>
      <c r="BFO34" s="24"/>
      <c r="BFP34" s="24"/>
      <c r="BFQ34" s="24"/>
      <c r="BFR34" s="24"/>
      <c r="BFS34" s="24"/>
      <c r="BFT34" s="24"/>
      <c r="BFU34" s="24"/>
      <c r="BFV34" s="24"/>
      <c r="BFW34" s="24"/>
      <c r="BFX34" s="24"/>
      <c r="BFY34" s="24"/>
      <c r="BFZ34" s="24"/>
    </row>
    <row r="35" spans="2:1534" s="17" customFormat="1" ht="15" x14ac:dyDescent="0.25">
      <c r="C35" s="18"/>
      <c r="D35" s="18"/>
      <c r="E35" s="18"/>
      <c r="F35" s="18"/>
      <c r="G35" s="18"/>
      <c r="H35" s="18"/>
      <c r="I35" s="18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/>
      <c r="BCF35" s="10"/>
      <c r="BCG35" s="10"/>
      <c r="BCH35" s="10"/>
      <c r="BCI35" s="10"/>
      <c r="BCJ35" s="10"/>
      <c r="BCK35" s="10"/>
      <c r="BCL35" s="10"/>
      <c r="BCM35" s="10"/>
      <c r="BCN35" s="10"/>
      <c r="BCO35" s="10"/>
      <c r="BCP35" s="10"/>
      <c r="BCQ35" s="10"/>
      <c r="BCR35" s="10"/>
      <c r="BCS35" s="10"/>
      <c r="BCT35" s="10"/>
      <c r="BCU35" s="10"/>
      <c r="BCV35" s="10"/>
      <c r="BCW35" s="10"/>
      <c r="BCX35" s="10"/>
      <c r="BCY35" s="10"/>
      <c r="BCZ35" s="10"/>
      <c r="BDA35" s="10"/>
      <c r="BDB35" s="10"/>
      <c r="BDC35" s="10"/>
      <c r="BDD35" s="10"/>
      <c r="BDE35" s="10"/>
      <c r="BDF35" s="10"/>
      <c r="BDG35" s="10"/>
      <c r="BDH35" s="10"/>
      <c r="BDI35" s="10"/>
      <c r="BDJ35" s="10"/>
      <c r="BDK35" s="10"/>
      <c r="BDL35" s="10"/>
      <c r="BDM35" s="10"/>
      <c r="BDN35" s="10"/>
      <c r="BDO35" s="10"/>
      <c r="BDP35" s="10"/>
      <c r="BDQ35" s="10"/>
      <c r="BDR35" s="10"/>
      <c r="BDS35" s="10"/>
      <c r="BDT35" s="10"/>
      <c r="BDU35" s="10"/>
      <c r="BDV35" s="10"/>
      <c r="BDW35" s="10"/>
      <c r="BDX35" s="10"/>
      <c r="BDY35" s="10"/>
      <c r="BDZ35" s="10"/>
      <c r="BEA35" s="10"/>
      <c r="BEB35" s="10"/>
      <c r="BEC35" s="10"/>
      <c r="BED35" s="10"/>
      <c r="BEE35" s="10"/>
      <c r="BEF35" s="10"/>
      <c r="BEG35" s="10"/>
      <c r="BEH35" s="10"/>
      <c r="BEI35" s="10"/>
      <c r="BEJ35" s="10"/>
      <c r="BEK35" s="10"/>
      <c r="BEL35" s="10"/>
      <c r="BEM35" s="10"/>
      <c r="BEN35" s="10"/>
      <c r="BEO35" s="10"/>
      <c r="BEP35" s="10"/>
      <c r="BEQ35" s="10"/>
      <c r="BER35" s="10"/>
      <c r="BES35" s="10"/>
      <c r="BET35" s="10"/>
      <c r="BEU35" s="10"/>
      <c r="BEV35" s="10"/>
      <c r="BEW35" s="10"/>
      <c r="BEX35" s="10"/>
      <c r="BEY35" s="10"/>
      <c r="BEZ35" s="10"/>
      <c r="BFA35" s="10"/>
      <c r="BFB35" s="10"/>
      <c r="BFC35" s="10"/>
      <c r="BFD35" s="10"/>
      <c r="BFE35" s="10"/>
      <c r="BFF35" s="10"/>
      <c r="BFG35" s="10"/>
      <c r="BFH35" s="10"/>
      <c r="BFI35" s="10"/>
      <c r="BFJ35" s="10"/>
      <c r="BFK35" s="10"/>
      <c r="BFL35" s="10"/>
      <c r="BFM35" s="10"/>
      <c r="BFN35" s="10"/>
      <c r="BFO35" s="10"/>
      <c r="BFP35" s="10"/>
      <c r="BFQ35" s="10"/>
      <c r="BFR35" s="10"/>
      <c r="BFS35" s="10"/>
      <c r="BFT35" s="10"/>
      <c r="BFU35" s="10"/>
      <c r="BFV35" s="10"/>
      <c r="BFW35" s="10"/>
      <c r="BFX35" s="10"/>
      <c r="BFY35" s="10"/>
      <c r="BFZ35" s="10"/>
    </row>
    <row r="36" spans="2:1534" s="17" customFormat="1" ht="15" x14ac:dyDescent="0.25">
      <c r="C36" s="18"/>
      <c r="D36" s="18"/>
      <c r="E36" s="18"/>
      <c r="F36" s="18"/>
      <c r="G36" s="18"/>
      <c r="H36" s="18"/>
      <c r="I36" s="18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  <c r="AML36" s="10"/>
      <c r="AMM36" s="10"/>
      <c r="AMN36" s="10"/>
      <c r="AMO36" s="10"/>
      <c r="AMP36" s="10"/>
      <c r="AMQ36" s="10"/>
      <c r="AMR36" s="10"/>
      <c r="AMS36" s="10"/>
      <c r="AMT36" s="10"/>
      <c r="AMU36" s="10"/>
      <c r="AMV36" s="10"/>
      <c r="AMW36" s="10"/>
      <c r="AMX36" s="10"/>
      <c r="AMY36" s="10"/>
      <c r="AMZ36" s="10"/>
      <c r="ANA36" s="10"/>
      <c r="ANB36" s="10"/>
      <c r="ANC36" s="10"/>
      <c r="AND36" s="10"/>
      <c r="ANE36" s="10"/>
      <c r="ANF36" s="10"/>
      <c r="ANG36" s="10"/>
      <c r="ANH36" s="10"/>
      <c r="ANI36" s="10"/>
      <c r="ANJ36" s="10"/>
      <c r="ANK36" s="10"/>
      <c r="ANL36" s="10"/>
      <c r="ANM36" s="10"/>
      <c r="ANN36" s="10"/>
      <c r="ANO36" s="10"/>
      <c r="ANP36" s="10"/>
      <c r="ANQ36" s="10"/>
      <c r="ANR36" s="10"/>
      <c r="ANS36" s="10"/>
      <c r="ANT36" s="10"/>
      <c r="ANU36" s="10"/>
      <c r="ANV36" s="10"/>
      <c r="ANW36" s="10"/>
      <c r="ANX36" s="10"/>
      <c r="ANY36" s="10"/>
      <c r="ANZ36" s="10"/>
      <c r="AOA36" s="10"/>
      <c r="AOB36" s="10"/>
      <c r="AOC36" s="10"/>
      <c r="AOD36" s="10"/>
      <c r="AOE36" s="10"/>
      <c r="AOF36" s="10"/>
      <c r="AOG36" s="10"/>
      <c r="AOH36" s="10"/>
      <c r="AOI36" s="10"/>
      <c r="AOJ36" s="10"/>
      <c r="AOK36" s="10"/>
      <c r="AOL36" s="10"/>
      <c r="AOM36" s="10"/>
      <c r="AON36" s="10"/>
      <c r="AOO36" s="10"/>
      <c r="AOP36" s="10"/>
      <c r="AOQ36" s="10"/>
      <c r="AOR36" s="10"/>
      <c r="AOS36" s="10"/>
      <c r="AOT36" s="10"/>
      <c r="AOU36" s="10"/>
      <c r="AOV36" s="10"/>
      <c r="AOW36" s="10"/>
      <c r="AOX36" s="10"/>
      <c r="AOY36" s="10"/>
      <c r="AOZ36" s="10"/>
      <c r="APA36" s="10"/>
      <c r="APB36" s="10"/>
      <c r="APC36" s="10"/>
      <c r="APD36" s="10"/>
      <c r="APE36" s="10"/>
      <c r="APF36" s="10"/>
      <c r="APG36" s="10"/>
      <c r="APH36" s="10"/>
      <c r="API36" s="10"/>
      <c r="APJ36" s="10"/>
      <c r="APK36" s="10"/>
      <c r="APL36" s="10"/>
      <c r="APM36" s="10"/>
      <c r="APN36" s="10"/>
      <c r="APO36" s="10"/>
      <c r="APP36" s="10"/>
      <c r="APQ36" s="10"/>
      <c r="APR36" s="10"/>
      <c r="APS36" s="10"/>
      <c r="APT36" s="10"/>
      <c r="APU36" s="10"/>
      <c r="APV36" s="10"/>
      <c r="APW36" s="10"/>
      <c r="APX36" s="10"/>
      <c r="APY36" s="10"/>
      <c r="APZ36" s="10"/>
      <c r="AQA36" s="10"/>
      <c r="AQB36" s="10"/>
      <c r="AQC36" s="10"/>
      <c r="AQD36" s="10"/>
      <c r="AQE36" s="10"/>
      <c r="AQF36" s="10"/>
      <c r="AQG36" s="10"/>
      <c r="AQH36" s="10"/>
      <c r="AQI36" s="10"/>
      <c r="AQJ36" s="10"/>
      <c r="AQK36" s="10"/>
      <c r="AQL36" s="10"/>
      <c r="AQM36" s="10"/>
      <c r="AQN36" s="10"/>
      <c r="AQO36" s="10"/>
      <c r="AQP36" s="10"/>
      <c r="AQQ36" s="10"/>
      <c r="AQR36" s="10"/>
      <c r="AQS36" s="10"/>
      <c r="AQT36" s="10"/>
      <c r="AQU36" s="10"/>
      <c r="AQV36" s="10"/>
      <c r="AQW36" s="10"/>
      <c r="AQX36" s="10"/>
      <c r="AQY36" s="10"/>
      <c r="AQZ36" s="10"/>
      <c r="ARA36" s="10"/>
      <c r="ARB36" s="10"/>
      <c r="ARC36" s="10"/>
      <c r="ARD36" s="10"/>
      <c r="ARE36" s="10"/>
      <c r="ARF36" s="10"/>
      <c r="ARG36" s="10"/>
      <c r="ARH36" s="10"/>
      <c r="ARI36" s="10"/>
      <c r="ARJ36" s="10"/>
      <c r="ARK36" s="10"/>
      <c r="ARL36" s="10"/>
      <c r="ARM36" s="10"/>
      <c r="ARN36" s="10"/>
      <c r="ARO36" s="10"/>
      <c r="ARP36" s="10"/>
      <c r="ARQ36" s="10"/>
      <c r="ARR36" s="10"/>
      <c r="ARS36" s="10"/>
      <c r="ART36" s="10"/>
      <c r="ARU36" s="10"/>
      <c r="ARV36" s="10"/>
      <c r="ARW36" s="10"/>
      <c r="ARX36" s="10"/>
      <c r="ARY36" s="10"/>
      <c r="ARZ36" s="10"/>
      <c r="ASA36" s="10"/>
      <c r="ASB36" s="10"/>
      <c r="ASC36" s="10"/>
      <c r="ASD36" s="10"/>
      <c r="ASE36" s="10"/>
      <c r="ASF36" s="10"/>
      <c r="ASG36" s="10"/>
      <c r="ASH36" s="10"/>
      <c r="ASI36" s="10"/>
      <c r="ASJ36" s="10"/>
      <c r="ASK36" s="10"/>
      <c r="ASL36" s="10"/>
      <c r="ASM36" s="10"/>
      <c r="ASN36" s="10"/>
      <c r="ASO36" s="10"/>
      <c r="ASP36" s="10"/>
      <c r="ASQ36" s="10"/>
      <c r="ASR36" s="10"/>
      <c r="ASS36" s="10"/>
      <c r="AST36" s="10"/>
      <c r="ASU36" s="10"/>
      <c r="ASV36" s="10"/>
      <c r="ASW36" s="10"/>
      <c r="ASX36" s="10"/>
      <c r="ASY36" s="10"/>
      <c r="ASZ36" s="10"/>
      <c r="ATA36" s="10"/>
      <c r="ATB36" s="10"/>
      <c r="ATC36" s="10"/>
      <c r="ATD36" s="10"/>
      <c r="ATE36" s="10"/>
      <c r="ATF36" s="10"/>
      <c r="ATG36" s="10"/>
      <c r="ATH36" s="10"/>
      <c r="ATI36" s="10"/>
      <c r="ATJ36" s="10"/>
      <c r="ATK36" s="10"/>
      <c r="ATL36" s="10"/>
      <c r="ATM36" s="10"/>
      <c r="ATN36" s="10"/>
      <c r="ATO36" s="10"/>
      <c r="ATP36" s="10"/>
      <c r="ATQ36" s="10"/>
      <c r="ATR36" s="10"/>
      <c r="ATS36" s="10"/>
      <c r="ATT36" s="10"/>
      <c r="ATU36" s="10"/>
      <c r="ATV36" s="10"/>
      <c r="ATW36" s="10"/>
      <c r="ATX36" s="10"/>
      <c r="ATY36" s="10"/>
      <c r="ATZ36" s="10"/>
      <c r="AUA36" s="10"/>
      <c r="AUB36" s="10"/>
      <c r="AUC36" s="10"/>
      <c r="AUD36" s="10"/>
      <c r="AUE36" s="10"/>
      <c r="AUF36" s="10"/>
      <c r="AUG36" s="10"/>
      <c r="AUH36" s="10"/>
      <c r="AUI36" s="10"/>
      <c r="AUJ36" s="10"/>
      <c r="AUK36" s="10"/>
      <c r="AUL36" s="10"/>
      <c r="AUM36" s="10"/>
      <c r="AUN36" s="10"/>
      <c r="AUO36" s="10"/>
      <c r="AUP36" s="10"/>
      <c r="AUQ36" s="10"/>
      <c r="AUR36" s="10"/>
      <c r="AUS36" s="10"/>
      <c r="AUT36" s="10"/>
      <c r="AUU36" s="10"/>
      <c r="AUV36" s="10"/>
      <c r="AUW36" s="10"/>
      <c r="AUX36" s="10"/>
      <c r="AUY36" s="10"/>
      <c r="AUZ36" s="10"/>
      <c r="AVA36" s="10"/>
      <c r="AVB36" s="10"/>
      <c r="AVC36" s="10"/>
      <c r="AVD36" s="10"/>
      <c r="AVE36" s="10"/>
      <c r="AVF36" s="10"/>
      <c r="AVG36" s="10"/>
      <c r="AVH36" s="10"/>
      <c r="AVI36" s="10"/>
      <c r="AVJ36" s="10"/>
      <c r="AVK36" s="10"/>
      <c r="AVL36" s="10"/>
      <c r="AVM36" s="10"/>
      <c r="AVN36" s="10"/>
      <c r="AVO36" s="10"/>
      <c r="AVP36" s="10"/>
      <c r="AVQ36" s="10"/>
      <c r="AVR36" s="10"/>
      <c r="AVS36" s="10"/>
      <c r="AVT36" s="10"/>
      <c r="AVU36" s="10"/>
      <c r="AVV36" s="10"/>
      <c r="AVW36" s="10"/>
      <c r="AVX36" s="10"/>
      <c r="AVY36" s="10"/>
      <c r="AVZ36" s="10"/>
      <c r="AWA36" s="10"/>
      <c r="AWB36" s="10"/>
      <c r="AWC36" s="10"/>
      <c r="AWD36" s="10"/>
      <c r="AWE36" s="10"/>
      <c r="AWF36" s="10"/>
      <c r="AWG36" s="10"/>
      <c r="AWH36" s="10"/>
      <c r="AWI36" s="10"/>
      <c r="AWJ36" s="10"/>
      <c r="AWK36" s="10"/>
      <c r="AWL36" s="10"/>
      <c r="AWM36" s="10"/>
      <c r="AWN36" s="10"/>
      <c r="AWO36" s="10"/>
      <c r="AWP36" s="10"/>
      <c r="AWQ36" s="10"/>
      <c r="AWR36" s="10"/>
      <c r="AWS36" s="10"/>
      <c r="AWT36" s="10"/>
      <c r="AWU36" s="10"/>
      <c r="AWV36" s="10"/>
      <c r="AWW36" s="10"/>
      <c r="AWX36" s="10"/>
      <c r="AWY36" s="10"/>
      <c r="AWZ36" s="10"/>
      <c r="AXA36" s="10"/>
      <c r="AXB36" s="10"/>
      <c r="AXC36" s="10"/>
      <c r="AXD36" s="10"/>
      <c r="AXE36" s="10"/>
      <c r="AXF36" s="10"/>
      <c r="AXG36" s="10"/>
      <c r="AXH36" s="10"/>
      <c r="AXI36" s="10"/>
      <c r="AXJ36" s="10"/>
      <c r="AXK36" s="10"/>
      <c r="AXL36" s="10"/>
      <c r="AXM36" s="10"/>
      <c r="AXN36" s="10"/>
      <c r="AXO36" s="10"/>
      <c r="AXP36" s="10"/>
      <c r="AXQ36" s="10"/>
      <c r="AXR36" s="10"/>
      <c r="AXS36" s="10"/>
      <c r="AXT36" s="10"/>
      <c r="AXU36" s="10"/>
      <c r="AXV36" s="10"/>
      <c r="AXW36" s="10"/>
      <c r="AXX36" s="10"/>
      <c r="AXY36" s="10"/>
      <c r="AXZ36" s="10"/>
      <c r="AYA36" s="10"/>
      <c r="AYB36" s="10"/>
      <c r="AYC36" s="10"/>
      <c r="AYD36" s="10"/>
      <c r="AYE36" s="10"/>
      <c r="AYF36" s="10"/>
      <c r="AYG36" s="10"/>
      <c r="AYH36" s="10"/>
      <c r="AYI36" s="10"/>
      <c r="AYJ36" s="10"/>
      <c r="AYK36" s="10"/>
      <c r="AYL36" s="10"/>
      <c r="AYM36" s="10"/>
      <c r="AYN36" s="10"/>
      <c r="AYO36" s="10"/>
      <c r="AYP36" s="10"/>
      <c r="AYQ36" s="10"/>
      <c r="AYR36" s="10"/>
      <c r="AYS36" s="10"/>
      <c r="AYT36" s="10"/>
      <c r="AYU36" s="10"/>
      <c r="AYV36" s="10"/>
      <c r="AYW36" s="10"/>
      <c r="AYX36" s="10"/>
      <c r="AYY36" s="10"/>
      <c r="AYZ36" s="10"/>
      <c r="AZA36" s="10"/>
      <c r="AZB36" s="10"/>
      <c r="AZC36" s="10"/>
      <c r="AZD36" s="10"/>
      <c r="AZE36" s="10"/>
      <c r="AZF36" s="10"/>
      <c r="AZG36" s="10"/>
      <c r="AZH36" s="10"/>
      <c r="AZI36" s="10"/>
      <c r="AZJ36" s="10"/>
      <c r="AZK36" s="10"/>
      <c r="AZL36" s="10"/>
      <c r="AZM36" s="10"/>
      <c r="AZN36" s="10"/>
      <c r="AZO36" s="10"/>
      <c r="AZP36" s="10"/>
      <c r="AZQ36" s="10"/>
      <c r="AZR36" s="10"/>
      <c r="AZS36" s="10"/>
      <c r="AZT36" s="10"/>
      <c r="AZU36" s="10"/>
      <c r="AZV36" s="10"/>
      <c r="AZW36" s="10"/>
      <c r="AZX36" s="10"/>
      <c r="AZY36" s="10"/>
      <c r="AZZ36" s="10"/>
      <c r="BAA36" s="10"/>
      <c r="BAB36" s="10"/>
      <c r="BAC36" s="10"/>
      <c r="BAD36" s="10"/>
      <c r="BAE36" s="10"/>
      <c r="BAF36" s="10"/>
      <c r="BAG36" s="10"/>
      <c r="BAH36" s="10"/>
      <c r="BAI36" s="10"/>
      <c r="BAJ36" s="10"/>
      <c r="BAK36" s="10"/>
      <c r="BAL36" s="10"/>
      <c r="BAM36" s="10"/>
      <c r="BAN36" s="10"/>
      <c r="BAO36" s="10"/>
      <c r="BAP36" s="10"/>
      <c r="BAQ36" s="10"/>
      <c r="BAR36" s="10"/>
      <c r="BAS36" s="10"/>
      <c r="BAT36" s="10"/>
      <c r="BAU36" s="10"/>
      <c r="BAV36" s="10"/>
      <c r="BAW36" s="10"/>
      <c r="BAX36" s="10"/>
      <c r="BAY36" s="10"/>
      <c r="BAZ36" s="10"/>
      <c r="BBA36" s="10"/>
      <c r="BBB36" s="10"/>
      <c r="BBC36" s="10"/>
      <c r="BBD36" s="10"/>
      <c r="BBE36" s="10"/>
      <c r="BBF36" s="10"/>
      <c r="BBG36" s="10"/>
      <c r="BBH36" s="10"/>
      <c r="BBI36" s="10"/>
      <c r="BBJ36" s="10"/>
      <c r="BBK36" s="10"/>
      <c r="BBL36" s="10"/>
      <c r="BBM36" s="10"/>
      <c r="BBN36" s="10"/>
      <c r="BBO36" s="10"/>
      <c r="BBP36" s="10"/>
      <c r="BBQ36" s="10"/>
      <c r="BBR36" s="10"/>
      <c r="BBS36" s="10"/>
      <c r="BBT36" s="10"/>
      <c r="BBU36" s="10"/>
      <c r="BBV36" s="10"/>
      <c r="BBW36" s="10"/>
      <c r="BBX36" s="10"/>
      <c r="BBY36" s="10"/>
      <c r="BBZ36" s="10"/>
      <c r="BCA36" s="10"/>
      <c r="BCB36" s="10"/>
      <c r="BCC36" s="10"/>
      <c r="BCD36" s="10"/>
      <c r="BCE36" s="10"/>
      <c r="BCF36" s="10"/>
      <c r="BCG36" s="10"/>
      <c r="BCH36" s="10"/>
      <c r="BCI36" s="10"/>
      <c r="BCJ36" s="10"/>
      <c r="BCK36" s="10"/>
      <c r="BCL36" s="10"/>
      <c r="BCM36" s="10"/>
      <c r="BCN36" s="10"/>
      <c r="BCO36" s="10"/>
      <c r="BCP36" s="10"/>
      <c r="BCQ36" s="10"/>
      <c r="BCR36" s="10"/>
      <c r="BCS36" s="10"/>
      <c r="BCT36" s="10"/>
      <c r="BCU36" s="10"/>
      <c r="BCV36" s="10"/>
      <c r="BCW36" s="10"/>
      <c r="BCX36" s="10"/>
      <c r="BCY36" s="10"/>
      <c r="BCZ36" s="10"/>
      <c r="BDA36" s="10"/>
      <c r="BDB36" s="10"/>
      <c r="BDC36" s="10"/>
      <c r="BDD36" s="10"/>
      <c r="BDE36" s="10"/>
      <c r="BDF36" s="10"/>
      <c r="BDG36" s="10"/>
      <c r="BDH36" s="10"/>
      <c r="BDI36" s="10"/>
      <c r="BDJ36" s="10"/>
      <c r="BDK36" s="10"/>
      <c r="BDL36" s="10"/>
      <c r="BDM36" s="10"/>
      <c r="BDN36" s="10"/>
      <c r="BDO36" s="10"/>
      <c r="BDP36" s="10"/>
      <c r="BDQ36" s="10"/>
      <c r="BDR36" s="10"/>
      <c r="BDS36" s="10"/>
      <c r="BDT36" s="10"/>
      <c r="BDU36" s="10"/>
      <c r="BDV36" s="10"/>
      <c r="BDW36" s="10"/>
      <c r="BDX36" s="10"/>
      <c r="BDY36" s="10"/>
      <c r="BDZ36" s="10"/>
      <c r="BEA36" s="10"/>
      <c r="BEB36" s="10"/>
      <c r="BEC36" s="10"/>
      <c r="BED36" s="10"/>
      <c r="BEE36" s="10"/>
      <c r="BEF36" s="10"/>
      <c r="BEG36" s="10"/>
      <c r="BEH36" s="10"/>
      <c r="BEI36" s="10"/>
      <c r="BEJ36" s="10"/>
      <c r="BEK36" s="10"/>
      <c r="BEL36" s="10"/>
      <c r="BEM36" s="10"/>
      <c r="BEN36" s="10"/>
      <c r="BEO36" s="10"/>
      <c r="BEP36" s="10"/>
      <c r="BEQ36" s="10"/>
      <c r="BER36" s="10"/>
      <c r="BES36" s="10"/>
      <c r="BET36" s="10"/>
      <c r="BEU36" s="10"/>
      <c r="BEV36" s="10"/>
      <c r="BEW36" s="10"/>
      <c r="BEX36" s="10"/>
      <c r="BEY36" s="10"/>
      <c r="BEZ36" s="10"/>
      <c r="BFA36" s="10"/>
      <c r="BFB36" s="10"/>
      <c r="BFC36" s="10"/>
      <c r="BFD36" s="10"/>
      <c r="BFE36" s="10"/>
      <c r="BFF36" s="10"/>
      <c r="BFG36" s="10"/>
      <c r="BFH36" s="10"/>
      <c r="BFI36" s="10"/>
      <c r="BFJ36" s="10"/>
      <c r="BFK36" s="10"/>
      <c r="BFL36" s="10"/>
      <c r="BFM36" s="10"/>
      <c r="BFN36" s="10"/>
      <c r="BFO36" s="10"/>
      <c r="BFP36" s="10"/>
      <c r="BFQ36" s="10"/>
      <c r="BFR36" s="10"/>
      <c r="BFS36" s="10"/>
      <c r="BFT36" s="10"/>
      <c r="BFU36" s="10"/>
      <c r="BFV36" s="10"/>
      <c r="BFW36" s="10"/>
      <c r="BFX36" s="10"/>
      <c r="BFY36" s="10"/>
      <c r="BFZ36" s="10"/>
    </row>
    <row r="37" spans="2:1534" s="17" customFormat="1" ht="15" x14ac:dyDescent="0.25">
      <c r="C37" s="18"/>
      <c r="D37" s="18"/>
      <c r="E37" s="18"/>
      <c r="F37" s="18"/>
      <c r="G37" s="18"/>
      <c r="H37" s="18"/>
      <c r="I37" s="18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/>
      <c r="ANE37" s="10"/>
      <c r="ANF37" s="10"/>
      <c r="ANG37" s="10"/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/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/>
      <c r="AVV37" s="10"/>
      <c r="AVW37" s="10"/>
      <c r="AVX37" s="10"/>
      <c r="AVY37" s="10"/>
      <c r="AVZ37" s="10"/>
      <c r="AWA37" s="10"/>
      <c r="AWB37" s="10"/>
      <c r="AWC37" s="10"/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/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/>
      <c r="AXV37" s="10"/>
      <c r="AXW37" s="10"/>
      <c r="AXX37" s="10"/>
      <c r="AXY37" s="10"/>
      <c r="AXZ37" s="10"/>
      <c r="AYA37" s="10"/>
      <c r="AYB37" s="10"/>
      <c r="AYC37" s="10"/>
      <c r="AYD37" s="10"/>
      <c r="AYE37" s="10"/>
      <c r="AYF37" s="10"/>
      <c r="AYG37" s="10"/>
      <c r="AYH37" s="10"/>
      <c r="AYI37" s="10"/>
      <c r="AYJ37" s="10"/>
      <c r="AYK37" s="10"/>
      <c r="AYL37" s="10"/>
      <c r="AYM37" s="10"/>
      <c r="AYN37" s="10"/>
      <c r="AYO37" s="10"/>
      <c r="AYP37" s="10"/>
      <c r="AYQ37" s="10"/>
      <c r="AYR37" s="10"/>
      <c r="AYS37" s="10"/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/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/>
      <c r="BAP37" s="10"/>
      <c r="BAQ37" s="10"/>
      <c r="BAR37" s="10"/>
      <c r="BAS37" s="10"/>
      <c r="BAT37" s="10"/>
      <c r="BAU37" s="10"/>
      <c r="BAV37" s="10"/>
      <c r="BAW37" s="10"/>
      <c r="BAX37" s="10"/>
      <c r="BAY37" s="10"/>
      <c r="BAZ37" s="10"/>
      <c r="BBA37" s="10"/>
      <c r="BBB37" s="10"/>
      <c r="BBC37" s="10"/>
      <c r="BBD37" s="10"/>
      <c r="BBE37" s="10"/>
      <c r="BBF37" s="10"/>
      <c r="BBG37" s="10"/>
      <c r="BBH37" s="10"/>
      <c r="BBI37" s="10"/>
      <c r="BBJ37" s="10"/>
      <c r="BBK37" s="10"/>
      <c r="BBL37" s="10"/>
      <c r="BBM37" s="10"/>
      <c r="BBN37" s="10"/>
      <c r="BBO37" s="10"/>
      <c r="BBP37" s="10"/>
      <c r="BBQ37" s="10"/>
      <c r="BBR37" s="10"/>
      <c r="BBS37" s="10"/>
      <c r="BBT37" s="10"/>
      <c r="BBU37" s="10"/>
      <c r="BBV37" s="10"/>
      <c r="BBW37" s="10"/>
      <c r="BBX37" s="10"/>
      <c r="BBY37" s="10"/>
      <c r="BBZ37" s="10"/>
      <c r="BCA37" s="10"/>
      <c r="BCB37" s="10"/>
      <c r="BCC37" s="10"/>
      <c r="BCD37" s="10"/>
      <c r="BCE37" s="10"/>
      <c r="BCF37" s="10"/>
      <c r="BCG37" s="10"/>
      <c r="BCH37" s="10"/>
      <c r="BCI37" s="10"/>
      <c r="BCJ37" s="10"/>
      <c r="BCK37" s="10"/>
      <c r="BCL37" s="10"/>
      <c r="BCM37" s="10"/>
      <c r="BCN37" s="10"/>
      <c r="BCO37" s="10"/>
      <c r="BCP37" s="10"/>
      <c r="BCQ37" s="10"/>
      <c r="BCR37" s="10"/>
      <c r="BCS37" s="10"/>
      <c r="BCT37" s="10"/>
      <c r="BCU37" s="10"/>
      <c r="BCV37" s="10"/>
      <c r="BCW37" s="10"/>
      <c r="BCX37" s="10"/>
      <c r="BCY37" s="10"/>
      <c r="BCZ37" s="10"/>
      <c r="BDA37" s="10"/>
      <c r="BDB37" s="10"/>
      <c r="BDC37" s="10"/>
      <c r="BDD37" s="10"/>
      <c r="BDE37" s="10"/>
      <c r="BDF37" s="10"/>
      <c r="BDG37" s="10"/>
      <c r="BDH37" s="10"/>
      <c r="BDI37" s="10"/>
      <c r="BDJ37" s="10"/>
      <c r="BDK37" s="10"/>
      <c r="BDL37" s="10"/>
      <c r="BDM37" s="10"/>
      <c r="BDN37" s="10"/>
      <c r="BDO37" s="10"/>
      <c r="BDP37" s="10"/>
      <c r="BDQ37" s="10"/>
      <c r="BDR37" s="10"/>
      <c r="BDS37" s="10"/>
      <c r="BDT37" s="10"/>
      <c r="BDU37" s="10"/>
      <c r="BDV37" s="10"/>
      <c r="BDW37" s="10"/>
      <c r="BDX37" s="10"/>
      <c r="BDY37" s="10"/>
      <c r="BDZ37" s="10"/>
      <c r="BEA37" s="10"/>
      <c r="BEB37" s="10"/>
      <c r="BEC37" s="10"/>
      <c r="BED37" s="10"/>
      <c r="BEE37" s="10"/>
      <c r="BEF37" s="10"/>
      <c r="BEG37" s="10"/>
      <c r="BEH37" s="10"/>
      <c r="BEI37" s="10"/>
      <c r="BEJ37" s="10"/>
      <c r="BEK37" s="10"/>
      <c r="BEL37" s="10"/>
      <c r="BEM37" s="10"/>
      <c r="BEN37" s="10"/>
      <c r="BEO37" s="10"/>
      <c r="BEP37" s="10"/>
      <c r="BEQ37" s="10"/>
      <c r="BER37" s="10"/>
      <c r="BES37" s="10"/>
      <c r="BET37" s="10"/>
      <c r="BEU37" s="10"/>
      <c r="BEV37" s="10"/>
      <c r="BEW37" s="10"/>
      <c r="BEX37" s="10"/>
      <c r="BEY37" s="10"/>
      <c r="BEZ37" s="10"/>
      <c r="BFA37" s="10"/>
      <c r="BFB37" s="10"/>
      <c r="BFC37" s="10"/>
      <c r="BFD37" s="10"/>
      <c r="BFE37" s="10"/>
      <c r="BFF37" s="10"/>
      <c r="BFG37" s="10"/>
      <c r="BFH37" s="10"/>
      <c r="BFI37" s="10"/>
      <c r="BFJ37" s="10"/>
      <c r="BFK37" s="10"/>
      <c r="BFL37" s="10"/>
      <c r="BFM37" s="10"/>
      <c r="BFN37" s="10"/>
      <c r="BFO37" s="10"/>
      <c r="BFP37" s="10"/>
      <c r="BFQ37" s="10"/>
      <c r="BFR37" s="10"/>
      <c r="BFS37" s="10"/>
      <c r="BFT37" s="10"/>
      <c r="BFU37" s="10"/>
      <c r="BFV37" s="10"/>
      <c r="BFW37" s="10"/>
      <c r="BFX37" s="10"/>
      <c r="BFY37" s="10"/>
      <c r="BFZ37" s="10"/>
    </row>
    <row r="38" spans="2:1534" s="17" customFormat="1" ht="15" x14ac:dyDescent="0.25">
      <c r="C38" s="18"/>
      <c r="D38" s="18"/>
      <c r="E38" s="18"/>
      <c r="F38" s="18"/>
      <c r="G38" s="18"/>
      <c r="H38" s="18"/>
      <c r="I38" s="18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/>
      <c r="BAX38" s="10"/>
      <c r="BAY38" s="10"/>
      <c r="BAZ38" s="10"/>
      <c r="BBA38" s="10"/>
      <c r="BBB38" s="10"/>
      <c r="BBC38" s="10"/>
      <c r="BBD38" s="10"/>
      <c r="BBE38" s="10"/>
      <c r="BBF38" s="10"/>
      <c r="BBG38" s="10"/>
      <c r="BBH38" s="10"/>
      <c r="BBI38" s="10"/>
      <c r="BBJ38" s="10"/>
      <c r="BBK38" s="10"/>
      <c r="BBL38" s="10"/>
      <c r="BBM38" s="10"/>
      <c r="BBN38" s="10"/>
      <c r="BBO38" s="10"/>
      <c r="BBP38" s="10"/>
      <c r="BBQ38" s="10"/>
      <c r="BBR38" s="10"/>
      <c r="BBS38" s="10"/>
      <c r="BBT38" s="10"/>
      <c r="BBU38" s="10"/>
      <c r="BBV38" s="10"/>
      <c r="BBW38" s="10"/>
      <c r="BBX38" s="10"/>
      <c r="BBY38" s="10"/>
      <c r="BBZ38" s="10"/>
      <c r="BCA38" s="10"/>
      <c r="BCB38" s="10"/>
      <c r="BCC38" s="10"/>
      <c r="BCD38" s="10"/>
      <c r="BCE38" s="10"/>
      <c r="BCF38" s="10"/>
      <c r="BCG38" s="10"/>
      <c r="BCH38" s="10"/>
      <c r="BCI38" s="10"/>
      <c r="BCJ38" s="10"/>
      <c r="BCK38" s="10"/>
      <c r="BCL38" s="10"/>
      <c r="BCM38" s="10"/>
      <c r="BCN38" s="10"/>
      <c r="BCO38" s="10"/>
      <c r="BCP38" s="10"/>
      <c r="BCQ38" s="10"/>
      <c r="BCR38" s="10"/>
      <c r="BCS38" s="10"/>
      <c r="BCT38" s="10"/>
      <c r="BCU38" s="10"/>
      <c r="BCV38" s="10"/>
      <c r="BCW38" s="10"/>
      <c r="BCX38" s="10"/>
      <c r="BCY38" s="10"/>
      <c r="BCZ38" s="10"/>
      <c r="BDA38" s="10"/>
      <c r="BDB38" s="10"/>
      <c r="BDC38" s="10"/>
      <c r="BDD38" s="10"/>
      <c r="BDE38" s="10"/>
      <c r="BDF38" s="10"/>
      <c r="BDG38" s="10"/>
      <c r="BDH38" s="10"/>
      <c r="BDI38" s="10"/>
      <c r="BDJ38" s="10"/>
      <c r="BDK38" s="10"/>
      <c r="BDL38" s="10"/>
      <c r="BDM38" s="10"/>
      <c r="BDN38" s="10"/>
      <c r="BDO38" s="10"/>
      <c r="BDP38" s="10"/>
      <c r="BDQ38" s="10"/>
      <c r="BDR38" s="10"/>
      <c r="BDS38" s="10"/>
      <c r="BDT38" s="10"/>
      <c r="BDU38" s="10"/>
      <c r="BDV38" s="10"/>
      <c r="BDW38" s="10"/>
      <c r="BDX38" s="10"/>
      <c r="BDY38" s="10"/>
      <c r="BDZ38" s="10"/>
      <c r="BEA38" s="10"/>
      <c r="BEB38" s="10"/>
      <c r="BEC38" s="10"/>
      <c r="BED38" s="10"/>
      <c r="BEE38" s="10"/>
      <c r="BEF38" s="10"/>
      <c r="BEG38" s="10"/>
      <c r="BEH38" s="10"/>
      <c r="BEI38" s="10"/>
      <c r="BEJ38" s="10"/>
      <c r="BEK38" s="10"/>
      <c r="BEL38" s="10"/>
      <c r="BEM38" s="10"/>
      <c r="BEN38" s="10"/>
      <c r="BEO38" s="10"/>
      <c r="BEP38" s="10"/>
      <c r="BEQ38" s="10"/>
      <c r="BER38" s="10"/>
      <c r="BES38" s="10"/>
      <c r="BET38" s="10"/>
      <c r="BEU38" s="10"/>
      <c r="BEV38" s="10"/>
      <c r="BEW38" s="10"/>
      <c r="BEX38" s="10"/>
      <c r="BEY38" s="10"/>
      <c r="BEZ38" s="10"/>
      <c r="BFA38" s="10"/>
      <c r="BFB38" s="10"/>
      <c r="BFC38" s="10"/>
      <c r="BFD38" s="10"/>
      <c r="BFE38" s="10"/>
      <c r="BFF38" s="10"/>
      <c r="BFG38" s="10"/>
      <c r="BFH38" s="10"/>
      <c r="BFI38" s="10"/>
      <c r="BFJ38" s="10"/>
      <c r="BFK38" s="10"/>
      <c r="BFL38" s="10"/>
      <c r="BFM38" s="10"/>
      <c r="BFN38" s="10"/>
      <c r="BFO38" s="10"/>
      <c r="BFP38" s="10"/>
      <c r="BFQ38" s="10"/>
      <c r="BFR38" s="10"/>
      <c r="BFS38" s="10"/>
      <c r="BFT38" s="10"/>
      <c r="BFU38" s="10"/>
      <c r="BFV38" s="10"/>
      <c r="BFW38" s="10"/>
      <c r="BFX38" s="10"/>
      <c r="BFY38" s="10"/>
      <c r="BFZ38" s="10"/>
    </row>
    <row r="39" spans="2:1534" s="17" customFormat="1" ht="15" x14ac:dyDescent="0.25">
      <c r="C39" s="18"/>
      <c r="D39" s="18"/>
      <c r="E39" s="18"/>
      <c r="F39" s="18"/>
      <c r="G39" s="18"/>
      <c r="H39" s="18"/>
      <c r="I39" s="18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10"/>
      <c r="AMR39" s="10"/>
      <c r="AMS39" s="10"/>
      <c r="AMT39" s="10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10"/>
      <c r="ANH39" s="10"/>
      <c r="ANI39" s="10"/>
      <c r="ANJ39" s="10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10"/>
      <c r="ANX39" s="10"/>
      <c r="ANY39" s="10"/>
      <c r="ANZ39" s="10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10"/>
      <c r="AON39" s="10"/>
      <c r="AOO39" s="10"/>
      <c r="AOP39" s="10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10"/>
      <c r="APD39" s="10"/>
      <c r="APE39" s="10"/>
      <c r="APF39" s="10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10"/>
      <c r="APT39" s="10"/>
      <c r="APU39" s="10"/>
      <c r="APV39" s="10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10"/>
      <c r="AQJ39" s="10"/>
      <c r="AQK39" s="10"/>
      <c r="AQL39" s="10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10"/>
      <c r="AQZ39" s="10"/>
      <c r="ARA39" s="10"/>
      <c r="ARB39" s="10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10"/>
      <c r="ARP39" s="10"/>
      <c r="ARQ39" s="10"/>
      <c r="ARR39" s="10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10"/>
      <c r="ASF39" s="10"/>
      <c r="ASG39" s="10"/>
      <c r="ASH39" s="10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10"/>
      <c r="ASV39" s="10"/>
      <c r="ASW39" s="10"/>
      <c r="ASX39" s="10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10"/>
      <c r="ATL39" s="10"/>
      <c r="ATM39" s="10"/>
      <c r="ATN39" s="10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10"/>
      <c r="AUB39" s="10"/>
      <c r="AUC39" s="10"/>
      <c r="AUD39" s="10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10"/>
      <c r="AUR39" s="10"/>
      <c r="AUS39" s="10"/>
      <c r="AUT39" s="10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10"/>
      <c r="AVH39" s="10"/>
      <c r="AVI39" s="10"/>
      <c r="AVJ39" s="10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10"/>
      <c r="AVX39" s="10"/>
      <c r="AVY39" s="10"/>
      <c r="AVZ39" s="10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10"/>
      <c r="AWN39" s="10"/>
      <c r="AWO39" s="10"/>
      <c r="AWP39" s="10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10"/>
      <c r="AXD39" s="10"/>
      <c r="AXE39" s="10"/>
      <c r="AXF39" s="10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10"/>
      <c r="AXT39" s="10"/>
      <c r="AXU39" s="10"/>
      <c r="AXV39" s="10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10"/>
      <c r="AYJ39" s="10"/>
      <c r="AYK39" s="10"/>
      <c r="AYL39" s="10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10"/>
      <c r="AYZ39" s="10"/>
      <c r="AZA39" s="10"/>
      <c r="AZB39" s="10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10"/>
      <c r="AZP39" s="10"/>
      <c r="AZQ39" s="10"/>
      <c r="AZR39" s="10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10"/>
      <c r="BAF39" s="10"/>
      <c r="BAG39" s="10"/>
      <c r="BAH39" s="10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10"/>
      <c r="BAV39" s="10"/>
      <c r="BAW39" s="10"/>
      <c r="BAX39" s="10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10"/>
      <c r="BBL39" s="10"/>
      <c r="BBM39" s="10"/>
      <c r="BBN39" s="10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10"/>
      <c r="BCB39" s="10"/>
      <c r="BCC39" s="10"/>
      <c r="BCD39" s="10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10"/>
      <c r="BCR39" s="10"/>
      <c r="BCS39" s="10"/>
      <c r="BCT39" s="10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10"/>
      <c r="BDH39" s="10"/>
      <c r="BDI39" s="10"/>
      <c r="BDJ39" s="10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10"/>
      <c r="BDX39" s="10"/>
      <c r="BDY39" s="10"/>
      <c r="BDZ39" s="10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10"/>
      <c r="BEN39" s="10"/>
      <c r="BEO39" s="10"/>
      <c r="BEP39" s="10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10"/>
      <c r="BFD39" s="10"/>
      <c r="BFE39" s="10"/>
      <c r="BFF39" s="10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10"/>
      <c r="BFT39" s="10"/>
      <c r="BFU39" s="10"/>
      <c r="BFV39" s="10"/>
      <c r="BFW39" s="10"/>
      <c r="BFX39" s="10"/>
      <c r="BFY39" s="10"/>
      <c r="BFZ39" s="10"/>
    </row>
    <row r="40" spans="2:1534" s="17" customFormat="1" ht="15" x14ac:dyDescent="0.25">
      <c r="C40" s="18"/>
      <c r="D40" s="18"/>
      <c r="E40" s="18"/>
      <c r="F40" s="18"/>
      <c r="G40" s="18"/>
      <c r="H40" s="18"/>
      <c r="I40" s="18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10"/>
      <c r="AUB40" s="10"/>
      <c r="AUC40" s="10"/>
      <c r="AUD40" s="10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10"/>
      <c r="AUR40" s="10"/>
      <c r="AUS40" s="10"/>
      <c r="AUT40" s="10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10"/>
      <c r="AVH40" s="10"/>
      <c r="AVI40" s="10"/>
      <c r="AVJ40" s="10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10"/>
      <c r="AVX40" s="10"/>
      <c r="AVY40" s="10"/>
      <c r="AVZ40" s="10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10"/>
      <c r="AWN40" s="10"/>
      <c r="AWO40" s="10"/>
      <c r="AWP40" s="10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10"/>
      <c r="AXD40" s="10"/>
      <c r="AXE40" s="10"/>
      <c r="AXF40" s="10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10"/>
      <c r="AXT40" s="10"/>
      <c r="AXU40" s="10"/>
      <c r="AXV40" s="10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10"/>
      <c r="AYJ40" s="10"/>
      <c r="AYK40" s="10"/>
      <c r="AYL40" s="10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10"/>
      <c r="AYZ40" s="10"/>
      <c r="AZA40" s="10"/>
      <c r="AZB40" s="10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10"/>
      <c r="AZP40" s="10"/>
      <c r="AZQ40" s="10"/>
      <c r="AZR40" s="10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10"/>
      <c r="BAF40" s="10"/>
      <c r="BAG40" s="10"/>
      <c r="BAH40" s="10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10"/>
      <c r="BAV40" s="10"/>
      <c r="BAW40" s="10"/>
      <c r="BAX40" s="10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10"/>
      <c r="BBL40" s="10"/>
      <c r="BBM40" s="10"/>
      <c r="BBN40" s="10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10"/>
      <c r="BCB40" s="10"/>
      <c r="BCC40" s="10"/>
      <c r="BCD40" s="10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10"/>
      <c r="BCR40" s="10"/>
      <c r="BCS40" s="10"/>
      <c r="BCT40" s="10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10"/>
      <c r="BDH40" s="10"/>
      <c r="BDI40" s="10"/>
      <c r="BDJ40" s="10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10"/>
      <c r="BDX40" s="10"/>
      <c r="BDY40" s="10"/>
      <c r="BDZ40" s="10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10"/>
      <c r="BEN40" s="10"/>
      <c r="BEO40" s="10"/>
      <c r="BEP40" s="10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10"/>
      <c r="BFD40" s="10"/>
      <c r="BFE40" s="10"/>
      <c r="BFF40" s="10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10"/>
      <c r="BFT40" s="10"/>
      <c r="BFU40" s="10"/>
      <c r="BFV40" s="10"/>
      <c r="BFW40" s="10"/>
      <c r="BFX40" s="10"/>
      <c r="BFY40" s="10"/>
      <c r="BFZ40" s="10"/>
    </row>
    <row r="41" spans="2:1534" s="17" customFormat="1" ht="15" x14ac:dyDescent="0.25">
      <c r="C41" s="18"/>
      <c r="D41" s="18"/>
      <c r="E41" s="18"/>
      <c r="F41" s="18"/>
      <c r="G41" s="18"/>
      <c r="H41" s="18"/>
      <c r="I41" s="18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10"/>
      <c r="AYZ41" s="10"/>
      <c r="AZA41" s="10"/>
      <c r="AZB41" s="10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10"/>
      <c r="AZP41" s="10"/>
      <c r="AZQ41" s="10"/>
      <c r="AZR41" s="10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10"/>
      <c r="BAF41" s="10"/>
      <c r="BAG41" s="10"/>
      <c r="BAH41" s="10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10"/>
      <c r="BAV41" s="10"/>
      <c r="BAW41" s="10"/>
      <c r="BAX41" s="10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10"/>
      <c r="BBL41" s="10"/>
      <c r="BBM41" s="10"/>
      <c r="BBN41" s="10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10"/>
      <c r="BCB41" s="10"/>
      <c r="BCC41" s="10"/>
      <c r="BCD41" s="10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10"/>
      <c r="BCR41" s="10"/>
      <c r="BCS41" s="10"/>
      <c r="BCT41" s="10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10"/>
      <c r="BDH41" s="10"/>
      <c r="BDI41" s="10"/>
      <c r="BDJ41" s="10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10"/>
      <c r="BDX41" s="10"/>
      <c r="BDY41" s="10"/>
      <c r="BDZ41" s="10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10"/>
      <c r="BEN41" s="10"/>
      <c r="BEO41" s="10"/>
      <c r="BEP41" s="10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10"/>
      <c r="BFD41" s="10"/>
      <c r="BFE41" s="10"/>
      <c r="BFF41" s="10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10"/>
      <c r="BFT41" s="10"/>
      <c r="BFU41" s="10"/>
      <c r="BFV41" s="10"/>
      <c r="BFW41" s="10"/>
      <c r="BFX41" s="10"/>
      <c r="BFY41" s="10"/>
      <c r="BFZ41" s="10"/>
    </row>
    <row r="42" spans="2:1534" s="17" customFormat="1" ht="15" x14ac:dyDescent="0.25">
      <c r="C42" s="18"/>
      <c r="D42" s="18"/>
      <c r="E42" s="18"/>
      <c r="F42" s="18"/>
      <c r="G42" s="18"/>
      <c r="H42" s="18"/>
      <c r="I42" s="18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</row>
    <row r="43" spans="2:1534" s="17" customFormat="1" ht="15" x14ac:dyDescent="0.25">
      <c r="C43" s="18"/>
      <c r="D43" s="18"/>
      <c r="E43" s="18"/>
      <c r="F43" s="18"/>
      <c r="G43" s="18"/>
      <c r="H43" s="18"/>
      <c r="I43" s="18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</row>
    <row r="44" spans="2:1534" s="17" customFormat="1" ht="15" x14ac:dyDescent="0.25">
      <c r="C44" s="18"/>
      <c r="D44" s="18"/>
      <c r="E44" s="18"/>
      <c r="F44" s="18"/>
      <c r="G44" s="18"/>
      <c r="H44" s="18"/>
      <c r="I44" s="18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</row>
    <row r="45" spans="2:1534" s="17" customFormat="1" ht="15" x14ac:dyDescent="0.25">
      <c r="C45" s="18"/>
      <c r="D45" s="18"/>
      <c r="E45" s="18"/>
      <c r="F45" s="18"/>
      <c r="G45" s="18"/>
      <c r="H45" s="18"/>
      <c r="I45" s="18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  <c r="AMQ45" s="10"/>
      <c r="AMR45" s="10"/>
      <c r="AMS45" s="10"/>
      <c r="AMT45" s="10"/>
      <c r="AMU45" s="10"/>
      <c r="AMV45" s="10"/>
      <c r="AMW45" s="10"/>
      <c r="AMX45" s="10"/>
      <c r="AMY45" s="10"/>
      <c r="AMZ45" s="10"/>
      <c r="ANA45" s="10"/>
      <c r="ANB45" s="10"/>
      <c r="ANC45" s="10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0"/>
      <c r="AOC45" s="10"/>
      <c r="AOD45" s="10"/>
      <c r="AOE45" s="10"/>
      <c r="AOF45" s="10"/>
      <c r="AOG45" s="10"/>
      <c r="AOH45" s="10"/>
      <c r="AOI45" s="10"/>
      <c r="AOJ45" s="10"/>
      <c r="AOK45" s="10"/>
      <c r="AOL45" s="10"/>
      <c r="AOM45" s="10"/>
      <c r="AON45" s="10"/>
      <c r="AOO45" s="10"/>
      <c r="AOP45" s="10"/>
      <c r="AOQ45" s="10"/>
      <c r="AOR45" s="10"/>
      <c r="AOS45" s="10"/>
      <c r="AOT45" s="10"/>
      <c r="AOU45" s="10"/>
      <c r="AOV45" s="10"/>
      <c r="AOW45" s="10"/>
      <c r="AOX45" s="10"/>
      <c r="AOY45" s="10"/>
      <c r="AOZ45" s="10"/>
      <c r="APA45" s="10"/>
      <c r="APB45" s="10"/>
      <c r="APC45" s="10"/>
      <c r="APD45" s="10"/>
      <c r="APE45" s="10"/>
      <c r="APF45" s="10"/>
      <c r="APG45" s="10"/>
      <c r="APH45" s="10"/>
      <c r="API45" s="10"/>
      <c r="APJ45" s="10"/>
      <c r="APK45" s="10"/>
      <c r="APL45" s="10"/>
      <c r="APM45" s="10"/>
      <c r="APN45" s="10"/>
      <c r="APO45" s="10"/>
      <c r="APP45" s="10"/>
      <c r="APQ45" s="10"/>
      <c r="APR45" s="10"/>
      <c r="APS45" s="10"/>
      <c r="APT45" s="10"/>
      <c r="APU45" s="10"/>
      <c r="APV45" s="10"/>
      <c r="APW45" s="10"/>
      <c r="APX45" s="10"/>
      <c r="APY45" s="10"/>
      <c r="APZ45" s="10"/>
      <c r="AQA45" s="10"/>
      <c r="AQB45" s="10"/>
      <c r="AQC45" s="10"/>
      <c r="AQD45" s="10"/>
      <c r="AQE45" s="10"/>
      <c r="AQF45" s="10"/>
      <c r="AQG45" s="10"/>
      <c r="AQH45" s="10"/>
      <c r="AQI45" s="10"/>
      <c r="AQJ45" s="10"/>
      <c r="AQK45" s="10"/>
      <c r="AQL45" s="10"/>
      <c r="AQM45" s="10"/>
      <c r="AQN45" s="10"/>
      <c r="AQO45" s="10"/>
      <c r="AQP45" s="10"/>
      <c r="AQQ45" s="10"/>
      <c r="AQR45" s="10"/>
      <c r="AQS45" s="10"/>
      <c r="AQT45" s="10"/>
      <c r="AQU45" s="10"/>
      <c r="AQV45" s="10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0"/>
      <c r="ARV45" s="10"/>
      <c r="ARW45" s="10"/>
      <c r="ARX45" s="10"/>
      <c r="ARY45" s="10"/>
      <c r="ARZ45" s="10"/>
      <c r="ASA45" s="10"/>
      <c r="ASB45" s="10"/>
      <c r="ASC45" s="10"/>
      <c r="ASD45" s="10"/>
      <c r="ASE45" s="10"/>
      <c r="ASF45" s="10"/>
      <c r="ASG45" s="10"/>
      <c r="ASH45" s="10"/>
      <c r="ASI45" s="10"/>
      <c r="ASJ45" s="10"/>
      <c r="ASK45" s="10"/>
      <c r="ASL45" s="10"/>
      <c r="ASM45" s="10"/>
      <c r="ASN45" s="10"/>
      <c r="ASO45" s="10"/>
      <c r="ASP45" s="10"/>
      <c r="ASQ45" s="10"/>
      <c r="ASR45" s="10"/>
      <c r="ASS45" s="10"/>
      <c r="AST45" s="10"/>
      <c r="ASU45" s="10"/>
      <c r="ASV45" s="10"/>
      <c r="ASW45" s="10"/>
      <c r="ASX45" s="10"/>
      <c r="ASY45" s="10"/>
      <c r="ASZ45" s="10"/>
      <c r="ATA45" s="10"/>
      <c r="ATB45" s="10"/>
      <c r="ATC45" s="10"/>
      <c r="ATD45" s="10"/>
      <c r="ATE45" s="10"/>
      <c r="ATF45" s="10"/>
      <c r="ATG45" s="10"/>
      <c r="ATH45" s="10"/>
      <c r="ATI45" s="10"/>
      <c r="ATJ45" s="10"/>
      <c r="ATK45" s="10"/>
      <c r="ATL45" s="10"/>
      <c r="ATM45" s="10"/>
      <c r="ATN45" s="10"/>
      <c r="ATO45" s="10"/>
      <c r="ATP45" s="10"/>
      <c r="ATQ45" s="10"/>
      <c r="ATR45" s="10"/>
      <c r="ATS45" s="10"/>
      <c r="ATT45" s="10"/>
      <c r="ATU45" s="10"/>
      <c r="ATV45" s="10"/>
      <c r="ATW45" s="10"/>
      <c r="ATX45" s="10"/>
      <c r="ATY45" s="10"/>
      <c r="ATZ45" s="10"/>
      <c r="AUA45" s="10"/>
      <c r="AUB45" s="10"/>
      <c r="AUC45" s="10"/>
      <c r="AUD45" s="10"/>
      <c r="AUE45" s="10"/>
      <c r="AUF45" s="10"/>
      <c r="AUG45" s="10"/>
      <c r="AUH45" s="10"/>
      <c r="AUI45" s="10"/>
      <c r="AUJ45" s="10"/>
      <c r="AUK45" s="10"/>
      <c r="AUL45" s="10"/>
      <c r="AUM45" s="10"/>
      <c r="AUN45" s="10"/>
      <c r="AUO45" s="10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0"/>
      <c r="AVO45" s="10"/>
      <c r="AVP45" s="10"/>
      <c r="AVQ45" s="10"/>
      <c r="AVR45" s="10"/>
      <c r="AVS45" s="10"/>
      <c r="AVT45" s="10"/>
      <c r="AVU45" s="10"/>
      <c r="AVV45" s="10"/>
      <c r="AVW45" s="10"/>
      <c r="AVX45" s="10"/>
      <c r="AVY45" s="10"/>
      <c r="AVZ45" s="10"/>
      <c r="AWA45" s="10"/>
      <c r="AWB45" s="10"/>
      <c r="AWC45" s="10"/>
      <c r="AWD45" s="10"/>
      <c r="AWE45" s="10"/>
      <c r="AWF45" s="10"/>
      <c r="AWG45" s="10"/>
      <c r="AWH45" s="10"/>
      <c r="AWI45" s="10"/>
      <c r="AWJ45" s="10"/>
      <c r="AWK45" s="10"/>
      <c r="AWL45" s="10"/>
      <c r="AWM45" s="10"/>
      <c r="AWN45" s="10"/>
      <c r="AWO45" s="10"/>
      <c r="AWP45" s="10"/>
      <c r="AWQ45" s="10"/>
      <c r="AWR45" s="10"/>
      <c r="AWS45" s="10"/>
      <c r="AWT45" s="10"/>
      <c r="AWU45" s="10"/>
      <c r="AWV45" s="10"/>
      <c r="AWW45" s="10"/>
      <c r="AWX45" s="10"/>
      <c r="AWY45" s="10"/>
      <c r="AWZ45" s="10"/>
      <c r="AXA45" s="10"/>
      <c r="AXB45" s="10"/>
      <c r="AXC45" s="10"/>
      <c r="AXD45" s="10"/>
      <c r="AXE45" s="10"/>
      <c r="AXF45" s="10"/>
      <c r="AXG45" s="10"/>
      <c r="AXH45" s="10"/>
      <c r="AXI45" s="10"/>
      <c r="AXJ45" s="10"/>
      <c r="AXK45" s="10"/>
      <c r="AXL45" s="10"/>
      <c r="AXM45" s="10"/>
      <c r="AXN45" s="10"/>
      <c r="AXO45" s="10"/>
      <c r="AXP45" s="10"/>
      <c r="AXQ45" s="10"/>
      <c r="AXR45" s="10"/>
      <c r="AXS45" s="10"/>
      <c r="AXT45" s="10"/>
      <c r="AXU45" s="10"/>
      <c r="AXV45" s="10"/>
      <c r="AXW45" s="10"/>
      <c r="AXX45" s="10"/>
      <c r="AXY45" s="10"/>
      <c r="AXZ45" s="10"/>
      <c r="AYA45" s="10"/>
      <c r="AYB45" s="10"/>
      <c r="AYC45" s="10"/>
      <c r="AYD45" s="10"/>
      <c r="AYE45" s="10"/>
      <c r="AYF45" s="10"/>
      <c r="AYG45" s="10"/>
      <c r="AYH45" s="10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0"/>
      <c r="AZH45" s="10"/>
      <c r="AZI45" s="10"/>
      <c r="AZJ45" s="10"/>
      <c r="AZK45" s="10"/>
      <c r="AZL45" s="10"/>
      <c r="AZM45" s="10"/>
      <c r="AZN45" s="10"/>
      <c r="AZO45" s="10"/>
      <c r="AZP45" s="10"/>
      <c r="AZQ45" s="10"/>
      <c r="AZR45" s="10"/>
      <c r="AZS45" s="10"/>
      <c r="AZT45" s="10"/>
      <c r="AZU45" s="10"/>
      <c r="AZV45" s="10"/>
      <c r="AZW45" s="10"/>
      <c r="AZX45" s="10"/>
      <c r="AZY45" s="10"/>
      <c r="AZZ45" s="10"/>
      <c r="BAA45" s="10"/>
      <c r="BAB45" s="10"/>
      <c r="BAC45" s="10"/>
      <c r="BAD45" s="10"/>
      <c r="BAE45" s="10"/>
      <c r="BAF45" s="10"/>
      <c r="BAG45" s="10"/>
      <c r="BAH45" s="10"/>
      <c r="BAI45" s="10"/>
      <c r="BAJ45" s="10"/>
      <c r="BAK45" s="10"/>
      <c r="BAL45" s="10"/>
      <c r="BAM45" s="10"/>
      <c r="BAN45" s="10"/>
      <c r="BAO45" s="10"/>
      <c r="BAP45" s="10"/>
      <c r="BAQ45" s="10"/>
      <c r="BAR45" s="10"/>
      <c r="BAS45" s="10"/>
      <c r="BAT45" s="10"/>
      <c r="BAU45" s="10"/>
      <c r="BAV45" s="10"/>
      <c r="BAW45" s="10"/>
      <c r="BAX45" s="10"/>
      <c r="BAY45" s="10"/>
      <c r="BAZ45" s="10"/>
      <c r="BBA45" s="10"/>
      <c r="BBB45" s="10"/>
      <c r="BBC45" s="10"/>
      <c r="BBD45" s="10"/>
      <c r="BBE45" s="10"/>
      <c r="BBF45" s="10"/>
      <c r="BBG45" s="10"/>
      <c r="BBH45" s="10"/>
      <c r="BBI45" s="10"/>
      <c r="BBJ45" s="10"/>
      <c r="BBK45" s="10"/>
      <c r="BBL45" s="10"/>
      <c r="BBM45" s="10"/>
      <c r="BBN45" s="10"/>
      <c r="BBO45" s="10"/>
      <c r="BBP45" s="10"/>
      <c r="BBQ45" s="10"/>
      <c r="BBR45" s="10"/>
      <c r="BBS45" s="10"/>
      <c r="BBT45" s="10"/>
      <c r="BBU45" s="10"/>
      <c r="BBV45" s="10"/>
      <c r="BBW45" s="10"/>
      <c r="BBX45" s="10"/>
      <c r="BBY45" s="10"/>
      <c r="BBZ45" s="10"/>
      <c r="BCA45" s="10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0"/>
      <c r="BDA45" s="10"/>
      <c r="BDB45" s="10"/>
      <c r="BDC45" s="10"/>
      <c r="BDD45" s="10"/>
      <c r="BDE45" s="10"/>
      <c r="BDF45" s="10"/>
      <c r="BDG45" s="10"/>
      <c r="BDH45" s="10"/>
      <c r="BDI45" s="10"/>
      <c r="BDJ45" s="10"/>
      <c r="BDK45" s="10"/>
      <c r="BDL45" s="10"/>
      <c r="BDM45" s="10"/>
      <c r="BDN45" s="10"/>
      <c r="BDO45" s="10"/>
      <c r="BDP45" s="10"/>
      <c r="BDQ45" s="10"/>
      <c r="BDR45" s="10"/>
      <c r="BDS45" s="10"/>
      <c r="BDT45" s="10"/>
      <c r="BDU45" s="10"/>
      <c r="BDV45" s="10"/>
      <c r="BDW45" s="10"/>
      <c r="BDX45" s="10"/>
      <c r="BDY45" s="10"/>
      <c r="BDZ45" s="10"/>
      <c r="BEA45" s="10"/>
      <c r="BEB45" s="10"/>
      <c r="BEC45" s="10"/>
      <c r="BED45" s="10"/>
      <c r="BEE45" s="10"/>
      <c r="BEF45" s="10"/>
      <c r="BEG45" s="10"/>
      <c r="BEH45" s="10"/>
      <c r="BEI45" s="10"/>
      <c r="BEJ45" s="10"/>
      <c r="BEK45" s="10"/>
      <c r="BEL45" s="10"/>
      <c r="BEM45" s="10"/>
      <c r="BEN45" s="10"/>
      <c r="BEO45" s="10"/>
      <c r="BEP45" s="10"/>
      <c r="BEQ45" s="10"/>
      <c r="BER45" s="10"/>
      <c r="BES45" s="10"/>
      <c r="BET45" s="10"/>
      <c r="BEU45" s="10"/>
      <c r="BEV45" s="10"/>
      <c r="BEW45" s="10"/>
      <c r="BEX45" s="10"/>
      <c r="BEY45" s="10"/>
      <c r="BEZ45" s="10"/>
      <c r="BFA45" s="10"/>
      <c r="BFB45" s="10"/>
      <c r="BFC45" s="10"/>
      <c r="BFD45" s="10"/>
      <c r="BFE45" s="10"/>
      <c r="BFF45" s="10"/>
      <c r="BFG45" s="10"/>
      <c r="BFH45" s="10"/>
      <c r="BFI45" s="10"/>
      <c r="BFJ45" s="10"/>
      <c r="BFK45" s="10"/>
      <c r="BFL45" s="10"/>
      <c r="BFM45" s="10"/>
      <c r="BFN45" s="10"/>
      <c r="BFO45" s="10"/>
      <c r="BFP45" s="10"/>
      <c r="BFQ45" s="10"/>
      <c r="BFR45" s="10"/>
      <c r="BFS45" s="10"/>
      <c r="BFT45" s="10"/>
      <c r="BFU45" s="10"/>
      <c r="BFV45" s="10"/>
      <c r="BFW45" s="10"/>
      <c r="BFX45" s="10"/>
      <c r="BFY45" s="10"/>
      <c r="BFZ45" s="10"/>
    </row>
    <row r="46" spans="2:1534" s="17" customFormat="1" ht="15" x14ac:dyDescent="0.25">
      <c r="C46" s="18"/>
      <c r="D46" s="18"/>
      <c r="E46" s="18"/>
      <c r="F46" s="18"/>
      <c r="G46" s="18"/>
      <c r="H46" s="18"/>
      <c r="I46" s="18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/>
      <c r="BBX46" s="10"/>
      <c r="BBY46" s="10"/>
      <c r="BBZ46" s="10"/>
      <c r="BCA46" s="10"/>
      <c r="BCB46" s="10"/>
      <c r="BCC46" s="10"/>
      <c r="BCD46" s="10"/>
      <c r="BCE46" s="10"/>
      <c r="BCF46" s="10"/>
      <c r="BCG46" s="10"/>
      <c r="BCH46" s="10"/>
      <c r="BCI46" s="10"/>
      <c r="BCJ46" s="10"/>
      <c r="BCK46" s="10"/>
      <c r="BCL46" s="10"/>
      <c r="BCM46" s="10"/>
      <c r="BCN46" s="10"/>
      <c r="BCO46" s="10"/>
      <c r="BCP46" s="10"/>
      <c r="BCQ46" s="10"/>
      <c r="BCR46" s="10"/>
      <c r="BCS46" s="10"/>
      <c r="BCT46" s="10"/>
      <c r="BCU46" s="10"/>
      <c r="BCV46" s="10"/>
      <c r="BCW46" s="10"/>
      <c r="BCX46" s="10"/>
      <c r="BCY46" s="10"/>
      <c r="BCZ46" s="10"/>
      <c r="BDA46" s="10"/>
      <c r="BDB46" s="10"/>
      <c r="BDC46" s="10"/>
      <c r="BDD46" s="10"/>
      <c r="BDE46" s="10"/>
      <c r="BDF46" s="10"/>
      <c r="BDG46" s="10"/>
      <c r="BDH46" s="10"/>
      <c r="BDI46" s="10"/>
      <c r="BDJ46" s="10"/>
      <c r="BDK46" s="10"/>
      <c r="BDL46" s="10"/>
      <c r="BDM46" s="10"/>
      <c r="BDN46" s="10"/>
      <c r="BDO46" s="10"/>
      <c r="BDP46" s="10"/>
      <c r="BDQ46" s="10"/>
      <c r="BDR46" s="10"/>
      <c r="BDS46" s="10"/>
      <c r="BDT46" s="10"/>
      <c r="BDU46" s="10"/>
      <c r="BDV46" s="10"/>
      <c r="BDW46" s="10"/>
      <c r="BDX46" s="10"/>
      <c r="BDY46" s="10"/>
      <c r="BDZ46" s="10"/>
      <c r="BEA46" s="10"/>
      <c r="BEB46" s="10"/>
      <c r="BEC46" s="10"/>
      <c r="BED46" s="10"/>
      <c r="BEE46" s="10"/>
      <c r="BEF46" s="10"/>
      <c r="BEG46" s="10"/>
      <c r="BEH46" s="10"/>
      <c r="BEI46" s="10"/>
      <c r="BEJ46" s="10"/>
      <c r="BEK46" s="10"/>
      <c r="BEL46" s="10"/>
      <c r="BEM46" s="10"/>
      <c r="BEN46" s="10"/>
      <c r="BEO46" s="10"/>
      <c r="BEP46" s="10"/>
      <c r="BEQ46" s="10"/>
      <c r="BER46" s="10"/>
      <c r="BES46" s="10"/>
      <c r="BET46" s="10"/>
      <c r="BEU46" s="10"/>
      <c r="BEV46" s="10"/>
      <c r="BEW46" s="10"/>
      <c r="BEX46" s="10"/>
      <c r="BEY46" s="10"/>
      <c r="BEZ46" s="10"/>
      <c r="BFA46" s="10"/>
      <c r="BFB46" s="10"/>
      <c r="BFC46" s="10"/>
      <c r="BFD46" s="10"/>
      <c r="BFE46" s="10"/>
      <c r="BFF46" s="10"/>
      <c r="BFG46" s="10"/>
      <c r="BFH46" s="10"/>
      <c r="BFI46" s="10"/>
      <c r="BFJ46" s="10"/>
      <c r="BFK46" s="10"/>
      <c r="BFL46" s="10"/>
      <c r="BFM46" s="10"/>
      <c r="BFN46" s="10"/>
      <c r="BFO46" s="10"/>
      <c r="BFP46" s="10"/>
      <c r="BFQ46" s="10"/>
      <c r="BFR46" s="10"/>
      <c r="BFS46" s="10"/>
      <c r="BFT46" s="10"/>
      <c r="BFU46" s="10"/>
      <c r="BFV46" s="10"/>
      <c r="BFW46" s="10"/>
      <c r="BFX46" s="10"/>
      <c r="BFY46" s="10"/>
      <c r="BFZ46" s="10"/>
    </row>
    <row r="47" spans="2:1534" s="17" customFormat="1" ht="15" x14ac:dyDescent="0.25">
      <c r="C47" s="18"/>
      <c r="D47" s="18"/>
      <c r="E47" s="18"/>
      <c r="F47" s="18"/>
      <c r="G47" s="18"/>
      <c r="H47" s="18"/>
      <c r="I47" s="18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  <c r="BFI47" s="10"/>
      <c r="BFJ47" s="10"/>
      <c r="BFK47" s="10"/>
      <c r="BFL47" s="10"/>
      <c r="BFM47" s="10"/>
      <c r="BFN47" s="10"/>
      <c r="BFO47" s="10"/>
      <c r="BFP47" s="10"/>
      <c r="BFQ47" s="10"/>
      <c r="BFR47" s="10"/>
      <c r="BFS47" s="10"/>
      <c r="BFT47" s="10"/>
      <c r="BFU47" s="10"/>
      <c r="BFV47" s="10"/>
      <c r="BFW47" s="10"/>
      <c r="BFX47" s="10"/>
      <c r="BFY47" s="10"/>
      <c r="BFZ47" s="10"/>
    </row>
    <row r="48" spans="2:1534" s="17" customFormat="1" ht="15" x14ac:dyDescent="0.25">
      <c r="C48" s="18"/>
      <c r="D48" s="18"/>
      <c r="E48" s="18"/>
      <c r="F48" s="18"/>
      <c r="G48" s="18"/>
      <c r="H48" s="18"/>
      <c r="I48" s="18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</row>
    <row r="49" spans="3:1534" s="17" customFormat="1" ht="15" x14ac:dyDescent="0.25">
      <c r="C49" s="18"/>
      <c r="D49" s="18"/>
      <c r="E49" s="18"/>
      <c r="F49" s="18"/>
      <c r="G49" s="18"/>
      <c r="H49" s="18"/>
      <c r="I49" s="18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</row>
    <row r="50" spans="3:1534" s="17" customFormat="1" ht="15" x14ac:dyDescent="0.25">
      <c r="C50" s="18"/>
      <c r="D50" s="18"/>
      <c r="E50" s="18"/>
      <c r="F50" s="18"/>
      <c r="G50" s="18"/>
      <c r="H50" s="18"/>
      <c r="I50" s="18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</row>
    <row r="51" spans="3:1534" s="17" customFormat="1" ht="15" x14ac:dyDescent="0.25">
      <c r="C51" s="18"/>
      <c r="D51" s="18"/>
      <c r="E51" s="18"/>
      <c r="F51" s="18"/>
      <c r="G51" s="18"/>
      <c r="H51" s="18"/>
      <c r="I51" s="18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</row>
    <row r="52" spans="3:1534" s="17" customFormat="1" ht="15" x14ac:dyDescent="0.25">
      <c r="C52" s="18"/>
      <c r="D52" s="18"/>
      <c r="E52" s="18"/>
      <c r="F52" s="18"/>
      <c r="G52" s="18"/>
      <c r="H52" s="18"/>
      <c r="I52" s="18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/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/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/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/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/>
      <c r="BBX52" s="10"/>
      <c r="BBY52" s="10"/>
      <c r="BBZ52" s="10"/>
      <c r="BCA52" s="10"/>
      <c r="BCB52" s="10"/>
      <c r="BCC52" s="10"/>
      <c r="BCD52" s="10"/>
      <c r="BCE52" s="10"/>
      <c r="BCF52" s="10"/>
      <c r="BCG52" s="10"/>
      <c r="BCH52" s="10"/>
      <c r="BCI52" s="10"/>
      <c r="BCJ52" s="10"/>
      <c r="BCK52" s="10"/>
      <c r="BCL52" s="10"/>
      <c r="BCM52" s="10"/>
      <c r="BCN52" s="10"/>
      <c r="BCO52" s="10"/>
      <c r="BCP52" s="10"/>
      <c r="BCQ52" s="10"/>
      <c r="BCR52" s="10"/>
      <c r="BCS52" s="10"/>
      <c r="BCT52" s="10"/>
      <c r="BCU52" s="10"/>
      <c r="BCV52" s="10"/>
      <c r="BCW52" s="10"/>
      <c r="BCX52" s="10"/>
      <c r="BCY52" s="10"/>
      <c r="BCZ52" s="10"/>
      <c r="BDA52" s="10"/>
      <c r="BDB52" s="10"/>
      <c r="BDC52" s="10"/>
      <c r="BDD52" s="10"/>
      <c r="BDE52" s="10"/>
      <c r="BDF52" s="10"/>
      <c r="BDG52" s="10"/>
      <c r="BDH52" s="10"/>
      <c r="BDI52" s="10"/>
      <c r="BDJ52" s="10"/>
      <c r="BDK52" s="10"/>
      <c r="BDL52" s="10"/>
      <c r="BDM52" s="10"/>
      <c r="BDN52" s="10"/>
      <c r="BDO52" s="10"/>
      <c r="BDP52" s="10"/>
      <c r="BDQ52" s="10"/>
      <c r="BDR52" s="10"/>
      <c r="BDS52" s="10"/>
      <c r="BDT52" s="10"/>
      <c r="BDU52" s="10"/>
      <c r="BDV52" s="10"/>
      <c r="BDW52" s="10"/>
      <c r="BDX52" s="10"/>
      <c r="BDY52" s="10"/>
      <c r="BDZ52" s="10"/>
      <c r="BEA52" s="10"/>
      <c r="BEB52" s="10"/>
      <c r="BEC52" s="10"/>
      <c r="BED52" s="10"/>
      <c r="BEE52" s="10"/>
      <c r="BEF52" s="10"/>
      <c r="BEG52" s="10"/>
      <c r="BEH52" s="10"/>
      <c r="BEI52" s="10"/>
      <c r="BEJ52" s="10"/>
      <c r="BEK52" s="10"/>
      <c r="BEL52" s="10"/>
      <c r="BEM52" s="10"/>
      <c r="BEN52" s="10"/>
      <c r="BEO52" s="10"/>
      <c r="BEP52" s="10"/>
      <c r="BEQ52" s="10"/>
      <c r="BER52" s="10"/>
      <c r="BES52" s="10"/>
      <c r="BET52" s="10"/>
      <c r="BEU52" s="10"/>
      <c r="BEV52" s="10"/>
      <c r="BEW52" s="10"/>
      <c r="BEX52" s="10"/>
      <c r="BEY52" s="10"/>
      <c r="BEZ52" s="10"/>
      <c r="BFA52" s="10"/>
      <c r="BFB52" s="10"/>
      <c r="BFC52" s="10"/>
      <c r="BFD52" s="10"/>
      <c r="BFE52" s="10"/>
      <c r="BFF52" s="10"/>
      <c r="BFG52" s="10"/>
      <c r="BFH52" s="10"/>
      <c r="BFI52" s="10"/>
      <c r="BFJ52" s="10"/>
      <c r="BFK52" s="10"/>
      <c r="BFL52" s="10"/>
      <c r="BFM52" s="10"/>
      <c r="BFN52" s="10"/>
      <c r="BFO52" s="10"/>
      <c r="BFP52" s="10"/>
      <c r="BFQ52" s="10"/>
      <c r="BFR52" s="10"/>
      <c r="BFS52" s="10"/>
      <c r="BFT52" s="10"/>
      <c r="BFU52" s="10"/>
      <c r="BFV52" s="10"/>
      <c r="BFW52" s="10"/>
      <c r="BFX52" s="10"/>
      <c r="BFY52" s="10"/>
      <c r="BFZ52" s="10"/>
    </row>
    <row r="53" spans="3:1534" s="17" customFormat="1" ht="15" x14ac:dyDescent="0.25">
      <c r="C53" s="18"/>
      <c r="D53" s="18"/>
      <c r="E53" s="18"/>
      <c r="F53" s="18"/>
      <c r="G53" s="18"/>
      <c r="H53" s="18"/>
      <c r="I53" s="18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/>
      <c r="BBX53" s="10"/>
      <c r="BBY53" s="10"/>
      <c r="BBZ53" s="10"/>
      <c r="BCA53" s="10"/>
      <c r="BCB53" s="10"/>
      <c r="BCC53" s="10"/>
      <c r="BCD53" s="10"/>
      <c r="BCE53" s="10"/>
      <c r="BCF53" s="10"/>
      <c r="BCG53" s="10"/>
      <c r="BCH53" s="10"/>
      <c r="BCI53" s="10"/>
      <c r="BCJ53" s="10"/>
      <c r="BCK53" s="10"/>
      <c r="BCL53" s="10"/>
      <c r="BCM53" s="10"/>
      <c r="BCN53" s="10"/>
      <c r="BCO53" s="10"/>
      <c r="BCP53" s="10"/>
      <c r="BCQ53" s="10"/>
      <c r="BCR53" s="10"/>
      <c r="BCS53" s="10"/>
      <c r="BCT53" s="10"/>
      <c r="BCU53" s="10"/>
      <c r="BCV53" s="10"/>
      <c r="BCW53" s="10"/>
      <c r="BCX53" s="10"/>
      <c r="BCY53" s="10"/>
      <c r="BCZ53" s="10"/>
      <c r="BDA53" s="10"/>
      <c r="BDB53" s="10"/>
      <c r="BDC53" s="10"/>
      <c r="BDD53" s="10"/>
      <c r="BDE53" s="10"/>
      <c r="BDF53" s="10"/>
      <c r="BDG53" s="10"/>
      <c r="BDH53" s="10"/>
      <c r="BDI53" s="10"/>
      <c r="BDJ53" s="10"/>
      <c r="BDK53" s="10"/>
      <c r="BDL53" s="10"/>
      <c r="BDM53" s="10"/>
      <c r="BDN53" s="10"/>
      <c r="BDO53" s="10"/>
      <c r="BDP53" s="10"/>
      <c r="BDQ53" s="10"/>
      <c r="BDR53" s="10"/>
      <c r="BDS53" s="10"/>
      <c r="BDT53" s="10"/>
      <c r="BDU53" s="10"/>
      <c r="BDV53" s="10"/>
      <c r="BDW53" s="10"/>
      <c r="BDX53" s="10"/>
      <c r="BDY53" s="10"/>
      <c r="BDZ53" s="10"/>
      <c r="BEA53" s="10"/>
      <c r="BEB53" s="10"/>
      <c r="BEC53" s="10"/>
      <c r="BED53" s="10"/>
      <c r="BEE53" s="10"/>
      <c r="BEF53" s="10"/>
      <c r="BEG53" s="10"/>
      <c r="BEH53" s="10"/>
      <c r="BEI53" s="10"/>
      <c r="BEJ53" s="10"/>
      <c r="BEK53" s="10"/>
      <c r="BEL53" s="10"/>
      <c r="BEM53" s="10"/>
      <c r="BEN53" s="10"/>
      <c r="BEO53" s="10"/>
      <c r="BEP53" s="10"/>
      <c r="BEQ53" s="10"/>
      <c r="BER53" s="10"/>
      <c r="BES53" s="10"/>
      <c r="BET53" s="10"/>
      <c r="BEU53" s="10"/>
      <c r="BEV53" s="10"/>
      <c r="BEW53" s="10"/>
      <c r="BEX53" s="10"/>
      <c r="BEY53" s="10"/>
      <c r="BEZ53" s="10"/>
      <c r="BFA53" s="10"/>
      <c r="BFB53" s="10"/>
      <c r="BFC53" s="10"/>
      <c r="BFD53" s="10"/>
      <c r="BFE53" s="10"/>
      <c r="BFF53" s="10"/>
      <c r="BFG53" s="10"/>
      <c r="BFH53" s="10"/>
      <c r="BFI53" s="10"/>
      <c r="BFJ53" s="10"/>
      <c r="BFK53" s="10"/>
      <c r="BFL53" s="10"/>
      <c r="BFM53" s="10"/>
      <c r="BFN53" s="10"/>
      <c r="BFO53" s="10"/>
      <c r="BFP53" s="10"/>
      <c r="BFQ53" s="10"/>
      <c r="BFR53" s="10"/>
      <c r="BFS53" s="10"/>
      <c r="BFT53" s="10"/>
      <c r="BFU53" s="10"/>
      <c r="BFV53" s="10"/>
      <c r="BFW53" s="10"/>
      <c r="BFX53" s="10"/>
      <c r="BFY53" s="10"/>
      <c r="BFZ53" s="10"/>
    </row>
    <row r="54" spans="3:1534" s="17" customFormat="1" ht="15" x14ac:dyDescent="0.25">
      <c r="C54" s="18"/>
      <c r="D54" s="18"/>
      <c r="E54" s="18"/>
      <c r="F54" s="18"/>
      <c r="G54" s="18"/>
      <c r="H54" s="18"/>
      <c r="I54" s="18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  <c r="AMM54" s="10"/>
      <c r="AMN54" s="10"/>
      <c r="AMO54" s="10"/>
      <c r="AMP54" s="10"/>
      <c r="AMQ54" s="10"/>
      <c r="AMR54" s="10"/>
      <c r="AMS54" s="10"/>
      <c r="AMT54" s="10"/>
      <c r="AMU54" s="10"/>
      <c r="AMV54" s="10"/>
      <c r="AMW54" s="10"/>
      <c r="AMX54" s="10"/>
      <c r="AMY54" s="10"/>
      <c r="AMZ54" s="10"/>
      <c r="ANA54" s="10"/>
      <c r="ANB54" s="10"/>
      <c r="ANC54" s="10"/>
      <c r="AND54" s="10"/>
      <c r="ANE54" s="10"/>
      <c r="ANF54" s="10"/>
      <c r="ANG54" s="10"/>
      <c r="ANH54" s="10"/>
      <c r="ANI54" s="10"/>
      <c r="ANJ54" s="10"/>
      <c r="ANK54" s="10"/>
      <c r="ANL54" s="10"/>
      <c r="ANM54" s="10"/>
      <c r="ANN54" s="10"/>
      <c r="ANO54" s="10"/>
      <c r="ANP54" s="10"/>
      <c r="ANQ54" s="10"/>
      <c r="ANR54" s="10"/>
      <c r="ANS54" s="10"/>
      <c r="ANT54" s="10"/>
      <c r="ANU54" s="10"/>
      <c r="ANV54" s="10"/>
      <c r="ANW54" s="10"/>
      <c r="ANX54" s="10"/>
      <c r="ANY54" s="10"/>
      <c r="ANZ54" s="10"/>
      <c r="AOA54" s="10"/>
      <c r="AOB54" s="10"/>
      <c r="AOC54" s="10"/>
      <c r="AOD54" s="10"/>
      <c r="AOE54" s="10"/>
      <c r="AOF54" s="10"/>
      <c r="AOG54" s="10"/>
      <c r="AOH54" s="10"/>
      <c r="AOI54" s="10"/>
      <c r="AOJ54" s="10"/>
      <c r="AOK54" s="10"/>
      <c r="AOL54" s="10"/>
      <c r="AOM54" s="10"/>
      <c r="AON54" s="10"/>
      <c r="AOO54" s="10"/>
      <c r="AOP54" s="10"/>
      <c r="AOQ54" s="10"/>
      <c r="AOR54" s="10"/>
      <c r="AOS54" s="10"/>
      <c r="AOT54" s="10"/>
      <c r="AOU54" s="10"/>
      <c r="AOV54" s="10"/>
      <c r="AOW54" s="10"/>
      <c r="AOX54" s="10"/>
      <c r="AOY54" s="10"/>
      <c r="AOZ54" s="10"/>
      <c r="APA54" s="10"/>
      <c r="APB54" s="10"/>
      <c r="APC54" s="10"/>
      <c r="APD54" s="10"/>
      <c r="APE54" s="10"/>
      <c r="APF54" s="10"/>
      <c r="APG54" s="10"/>
      <c r="APH54" s="10"/>
      <c r="API54" s="10"/>
      <c r="APJ54" s="10"/>
      <c r="APK54" s="10"/>
      <c r="APL54" s="10"/>
      <c r="APM54" s="10"/>
      <c r="APN54" s="10"/>
      <c r="APO54" s="10"/>
      <c r="APP54" s="10"/>
      <c r="APQ54" s="10"/>
      <c r="APR54" s="10"/>
      <c r="APS54" s="10"/>
      <c r="APT54" s="10"/>
      <c r="APU54" s="10"/>
      <c r="APV54" s="10"/>
      <c r="APW54" s="10"/>
      <c r="APX54" s="10"/>
      <c r="APY54" s="10"/>
      <c r="APZ54" s="10"/>
      <c r="AQA54" s="10"/>
      <c r="AQB54" s="10"/>
      <c r="AQC54" s="10"/>
      <c r="AQD54" s="10"/>
      <c r="AQE54" s="10"/>
      <c r="AQF54" s="10"/>
      <c r="AQG54" s="10"/>
      <c r="AQH54" s="10"/>
      <c r="AQI54" s="10"/>
      <c r="AQJ54" s="10"/>
      <c r="AQK54" s="10"/>
      <c r="AQL54" s="10"/>
      <c r="AQM54" s="10"/>
      <c r="AQN54" s="10"/>
      <c r="AQO54" s="10"/>
      <c r="AQP54" s="10"/>
      <c r="AQQ54" s="10"/>
      <c r="AQR54" s="10"/>
      <c r="AQS54" s="10"/>
      <c r="AQT54" s="10"/>
      <c r="AQU54" s="10"/>
      <c r="AQV54" s="10"/>
      <c r="AQW54" s="10"/>
      <c r="AQX54" s="10"/>
      <c r="AQY54" s="10"/>
      <c r="AQZ54" s="10"/>
      <c r="ARA54" s="10"/>
      <c r="ARB54" s="10"/>
      <c r="ARC54" s="10"/>
      <c r="ARD54" s="10"/>
      <c r="ARE54" s="10"/>
      <c r="ARF54" s="10"/>
      <c r="ARG54" s="10"/>
      <c r="ARH54" s="10"/>
      <c r="ARI54" s="10"/>
      <c r="ARJ54" s="10"/>
      <c r="ARK54" s="10"/>
      <c r="ARL54" s="10"/>
      <c r="ARM54" s="10"/>
      <c r="ARN54" s="10"/>
      <c r="ARO54" s="10"/>
      <c r="ARP54" s="10"/>
      <c r="ARQ54" s="10"/>
      <c r="ARR54" s="10"/>
      <c r="ARS54" s="10"/>
      <c r="ART54" s="10"/>
      <c r="ARU54" s="10"/>
      <c r="ARV54" s="10"/>
      <c r="ARW54" s="10"/>
      <c r="ARX54" s="10"/>
      <c r="ARY54" s="10"/>
      <c r="ARZ54" s="10"/>
      <c r="ASA54" s="10"/>
      <c r="ASB54" s="10"/>
      <c r="ASC54" s="10"/>
      <c r="ASD54" s="10"/>
      <c r="ASE54" s="10"/>
      <c r="ASF54" s="10"/>
      <c r="ASG54" s="10"/>
      <c r="ASH54" s="10"/>
      <c r="ASI54" s="10"/>
      <c r="ASJ54" s="10"/>
      <c r="ASK54" s="10"/>
      <c r="ASL54" s="10"/>
      <c r="ASM54" s="10"/>
      <c r="ASN54" s="10"/>
      <c r="ASO54" s="10"/>
      <c r="ASP54" s="10"/>
      <c r="ASQ54" s="10"/>
      <c r="ASR54" s="10"/>
      <c r="ASS54" s="10"/>
      <c r="AST54" s="10"/>
      <c r="ASU54" s="10"/>
      <c r="ASV54" s="10"/>
      <c r="ASW54" s="10"/>
      <c r="ASX54" s="10"/>
      <c r="ASY54" s="10"/>
      <c r="ASZ54" s="10"/>
      <c r="ATA54" s="10"/>
      <c r="ATB54" s="10"/>
      <c r="ATC54" s="10"/>
      <c r="ATD54" s="10"/>
      <c r="ATE54" s="10"/>
      <c r="ATF54" s="10"/>
      <c r="ATG54" s="10"/>
      <c r="ATH54" s="10"/>
      <c r="ATI54" s="10"/>
      <c r="ATJ54" s="10"/>
      <c r="ATK54" s="10"/>
      <c r="ATL54" s="10"/>
      <c r="ATM54" s="10"/>
      <c r="ATN54" s="10"/>
      <c r="ATO54" s="10"/>
      <c r="ATP54" s="10"/>
      <c r="ATQ54" s="10"/>
      <c r="ATR54" s="10"/>
      <c r="ATS54" s="10"/>
      <c r="ATT54" s="10"/>
      <c r="ATU54" s="10"/>
      <c r="ATV54" s="10"/>
      <c r="ATW54" s="10"/>
      <c r="ATX54" s="10"/>
      <c r="ATY54" s="10"/>
      <c r="ATZ54" s="10"/>
      <c r="AUA54" s="10"/>
      <c r="AUB54" s="10"/>
      <c r="AUC54" s="10"/>
      <c r="AUD54" s="10"/>
      <c r="AUE54" s="10"/>
      <c r="AUF54" s="10"/>
      <c r="AUG54" s="10"/>
      <c r="AUH54" s="10"/>
      <c r="AUI54" s="10"/>
      <c r="AUJ54" s="10"/>
      <c r="AUK54" s="10"/>
      <c r="AUL54" s="10"/>
      <c r="AUM54" s="10"/>
      <c r="AUN54" s="10"/>
      <c r="AUO54" s="10"/>
      <c r="AUP54" s="10"/>
      <c r="AUQ54" s="10"/>
      <c r="AUR54" s="10"/>
      <c r="AUS54" s="10"/>
      <c r="AUT54" s="10"/>
      <c r="AUU54" s="10"/>
      <c r="AUV54" s="10"/>
      <c r="AUW54" s="10"/>
      <c r="AUX54" s="10"/>
      <c r="AUY54" s="10"/>
      <c r="AUZ54" s="10"/>
      <c r="AVA54" s="10"/>
      <c r="AVB54" s="10"/>
      <c r="AVC54" s="10"/>
      <c r="AVD54" s="10"/>
      <c r="AVE54" s="10"/>
      <c r="AVF54" s="10"/>
      <c r="AVG54" s="10"/>
      <c r="AVH54" s="10"/>
      <c r="AVI54" s="10"/>
      <c r="AVJ54" s="10"/>
      <c r="AVK54" s="10"/>
      <c r="AVL54" s="10"/>
      <c r="AVM54" s="10"/>
      <c r="AVN54" s="10"/>
      <c r="AVO54" s="10"/>
      <c r="AVP54" s="10"/>
      <c r="AVQ54" s="10"/>
      <c r="AVR54" s="10"/>
      <c r="AVS54" s="10"/>
      <c r="AVT54" s="10"/>
      <c r="AVU54" s="10"/>
      <c r="AVV54" s="10"/>
      <c r="AVW54" s="10"/>
      <c r="AVX54" s="10"/>
      <c r="AVY54" s="10"/>
      <c r="AVZ54" s="10"/>
      <c r="AWA54" s="10"/>
      <c r="AWB54" s="10"/>
      <c r="AWC54" s="10"/>
      <c r="AWD54" s="10"/>
      <c r="AWE54" s="10"/>
      <c r="AWF54" s="10"/>
      <c r="AWG54" s="10"/>
      <c r="AWH54" s="10"/>
      <c r="AWI54" s="10"/>
      <c r="AWJ54" s="10"/>
      <c r="AWK54" s="10"/>
      <c r="AWL54" s="10"/>
      <c r="AWM54" s="10"/>
      <c r="AWN54" s="10"/>
      <c r="AWO54" s="10"/>
      <c r="AWP54" s="10"/>
      <c r="AWQ54" s="10"/>
      <c r="AWR54" s="10"/>
      <c r="AWS54" s="10"/>
      <c r="AWT54" s="10"/>
      <c r="AWU54" s="10"/>
      <c r="AWV54" s="10"/>
      <c r="AWW54" s="10"/>
      <c r="AWX54" s="10"/>
      <c r="AWY54" s="10"/>
      <c r="AWZ54" s="10"/>
      <c r="AXA54" s="10"/>
      <c r="AXB54" s="10"/>
      <c r="AXC54" s="10"/>
      <c r="AXD54" s="10"/>
      <c r="AXE54" s="10"/>
      <c r="AXF54" s="10"/>
      <c r="AXG54" s="10"/>
      <c r="AXH54" s="10"/>
      <c r="AXI54" s="10"/>
      <c r="AXJ54" s="10"/>
      <c r="AXK54" s="10"/>
      <c r="AXL54" s="10"/>
      <c r="AXM54" s="10"/>
      <c r="AXN54" s="10"/>
      <c r="AXO54" s="10"/>
      <c r="AXP54" s="10"/>
      <c r="AXQ54" s="10"/>
      <c r="AXR54" s="10"/>
      <c r="AXS54" s="10"/>
      <c r="AXT54" s="10"/>
      <c r="AXU54" s="10"/>
      <c r="AXV54" s="10"/>
      <c r="AXW54" s="10"/>
      <c r="AXX54" s="10"/>
      <c r="AXY54" s="10"/>
      <c r="AXZ54" s="10"/>
      <c r="AYA54" s="10"/>
      <c r="AYB54" s="10"/>
      <c r="AYC54" s="10"/>
      <c r="AYD54" s="10"/>
      <c r="AYE54" s="10"/>
      <c r="AYF54" s="10"/>
      <c r="AYG54" s="10"/>
      <c r="AYH54" s="10"/>
      <c r="AYI54" s="10"/>
      <c r="AYJ54" s="10"/>
      <c r="AYK54" s="10"/>
      <c r="AYL54" s="10"/>
      <c r="AYM54" s="10"/>
      <c r="AYN54" s="10"/>
      <c r="AYO54" s="10"/>
      <c r="AYP54" s="10"/>
      <c r="AYQ54" s="10"/>
      <c r="AYR54" s="10"/>
      <c r="AYS54" s="10"/>
      <c r="AYT54" s="10"/>
      <c r="AYU54" s="10"/>
      <c r="AYV54" s="10"/>
      <c r="AYW54" s="10"/>
      <c r="AYX54" s="10"/>
      <c r="AYY54" s="10"/>
      <c r="AYZ54" s="10"/>
      <c r="AZA54" s="10"/>
      <c r="AZB54" s="10"/>
      <c r="AZC54" s="10"/>
      <c r="AZD54" s="10"/>
      <c r="AZE54" s="10"/>
      <c r="AZF54" s="10"/>
      <c r="AZG54" s="10"/>
      <c r="AZH54" s="10"/>
      <c r="AZI54" s="10"/>
      <c r="AZJ54" s="10"/>
      <c r="AZK54" s="10"/>
      <c r="AZL54" s="10"/>
      <c r="AZM54" s="10"/>
      <c r="AZN54" s="10"/>
      <c r="AZO54" s="10"/>
      <c r="AZP54" s="10"/>
      <c r="AZQ54" s="10"/>
      <c r="AZR54" s="10"/>
      <c r="AZS54" s="10"/>
      <c r="AZT54" s="10"/>
      <c r="AZU54" s="10"/>
      <c r="AZV54" s="10"/>
      <c r="AZW54" s="10"/>
      <c r="AZX54" s="10"/>
      <c r="AZY54" s="10"/>
      <c r="AZZ54" s="10"/>
      <c r="BAA54" s="10"/>
      <c r="BAB54" s="10"/>
      <c r="BAC54" s="10"/>
      <c r="BAD54" s="10"/>
      <c r="BAE54" s="10"/>
      <c r="BAF54" s="10"/>
      <c r="BAG54" s="10"/>
      <c r="BAH54" s="10"/>
      <c r="BAI54" s="10"/>
      <c r="BAJ54" s="10"/>
      <c r="BAK54" s="10"/>
      <c r="BAL54" s="10"/>
      <c r="BAM54" s="10"/>
      <c r="BAN54" s="10"/>
      <c r="BAO54" s="10"/>
      <c r="BAP54" s="10"/>
      <c r="BAQ54" s="10"/>
      <c r="BAR54" s="10"/>
      <c r="BAS54" s="10"/>
      <c r="BAT54" s="10"/>
      <c r="BAU54" s="10"/>
      <c r="BAV54" s="10"/>
      <c r="BAW54" s="10"/>
      <c r="BAX54" s="10"/>
      <c r="BAY54" s="10"/>
      <c r="BAZ54" s="10"/>
      <c r="BBA54" s="10"/>
      <c r="BBB54" s="10"/>
      <c r="BBC54" s="10"/>
      <c r="BBD54" s="10"/>
      <c r="BBE54" s="10"/>
      <c r="BBF54" s="10"/>
      <c r="BBG54" s="10"/>
      <c r="BBH54" s="10"/>
      <c r="BBI54" s="10"/>
      <c r="BBJ54" s="10"/>
      <c r="BBK54" s="10"/>
      <c r="BBL54" s="10"/>
      <c r="BBM54" s="10"/>
      <c r="BBN54" s="10"/>
      <c r="BBO54" s="10"/>
      <c r="BBP54" s="10"/>
      <c r="BBQ54" s="10"/>
      <c r="BBR54" s="10"/>
      <c r="BBS54" s="10"/>
      <c r="BBT54" s="10"/>
      <c r="BBU54" s="10"/>
      <c r="BBV54" s="10"/>
      <c r="BBW54" s="10"/>
      <c r="BBX54" s="10"/>
      <c r="BBY54" s="10"/>
      <c r="BBZ54" s="10"/>
      <c r="BCA54" s="10"/>
      <c r="BCB54" s="10"/>
      <c r="BCC54" s="10"/>
      <c r="BCD54" s="10"/>
      <c r="BCE54" s="10"/>
      <c r="BCF54" s="10"/>
      <c r="BCG54" s="10"/>
      <c r="BCH54" s="10"/>
      <c r="BCI54" s="10"/>
      <c r="BCJ54" s="10"/>
      <c r="BCK54" s="10"/>
      <c r="BCL54" s="10"/>
      <c r="BCM54" s="10"/>
      <c r="BCN54" s="10"/>
      <c r="BCO54" s="10"/>
      <c r="BCP54" s="10"/>
      <c r="BCQ54" s="10"/>
      <c r="BCR54" s="10"/>
      <c r="BCS54" s="10"/>
      <c r="BCT54" s="10"/>
      <c r="BCU54" s="10"/>
      <c r="BCV54" s="10"/>
      <c r="BCW54" s="10"/>
      <c r="BCX54" s="10"/>
      <c r="BCY54" s="10"/>
      <c r="BCZ54" s="10"/>
      <c r="BDA54" s="10"/>
      <c r="BDB54" s="10"/>
      <c r="BDC54" s="10"/>
      <c r="BDD54" s="10"/>
      <c r="BDE54" s="10"/>
      <c r="BDF54" s="10"/>
      <c r="BDG54" s="10"/>
      <c r="BDH54" s="10"/>
      <c r="BDI54" s="10"/>
      <c r="BDJ54" s="10"/>
      <c r="BDK54" s="10"/>
      <c r="BDL54" s="10"/>
      <c r="BDM54" s="10"/>
      <c r="BDN54" s="10"/>
      <c r="BDO54" s="10"/>
      <c r="BDP54" s="10"/>
      <c r="BDQ54" s="10"/>
      <c r="BDR54" s="10"/>
      <c r="BDS54" s="10"/>
      <c r="BDT54" s="10"/>
      <c r="BDU54" s="10"/>
      <c r="BDV54" s="10"/>
      <c r="BDW54" s="10"/>
      <c r="BDX54" s="10"/>
      <c r="BDY54" s="10"/>
      <c r="BDZ54" s="10"/>
      <c r="BEA54" s="10"/>
      <c r="BEB54" s="10"/>
      <c r="BEC54" s="10"/>
      <c r="BED54" s="10"/>
      <c r="BEE54" s="10"/>
      <c r="BEF54" s="10"/>
      <c r="BEG54" s="10"/>
      <c r="BEH54" s="10"/>
      <c r="BEI54" s="10"/>
      <c r="BEJ54" s="10"/>
      <c r="BEK54" s="10"/>
      <c r="BEL54" s="10"/>
      <c r="BEM54" s="10"/>
      <c r="BEN54" s="10"/>
      <c r="BEO54" s="10"/>
      <c r="BEP54" s="10"/>
      <c r="BEQ54" s="10"/>
      <c r="BER54" s="10"/>
      <c r="BES54" s="10"/>
      <c r="BET54" s="10"/>
      <c r="BEU54" s="10"/>
      <c r="BEV54" s="10"/>
      <c r="BEW54" s="10"/>
      <c r="BEX54" s="10"/>
      <c r="BEY54" s="10"/>
      <c r="BEZ54" s="10"/>
      <c r="BFA54" s="10"/>
      <c r="BFB54" s="10"/>
      <c r="BFC54" s="10"/>
      <c r="BFD54" s="10"/>
      <c r="BFE54" s="10"/>
      <c r="BFF54" s="10"/>
      <c r="BFG54" s="10"/>
      <c r="BFH54" s="10"/>
      <c r="BFI54" s="10"/>
      <c r="BFJ54" s="10"/>
      <c r="BFK54" s="10"/>
      <c r="BFL54" s="10"/>
      <c r="BFM54" s="10"/>
      <c r="BFN54" s="10"/>
      <c r="BFO54" s="10"/>
      <c r="BFP54" s="10"/>
      <c r="BFQ54" s="10"/>
      <c r="BFR54" s="10"/>
      <c r="BFS54" s="10"/>
      <c r="BFT54" s="10"/>
      <c r="BFU54" s="10"/>
      <c r="BFV54" s="10"/>
      <c r="BFW54" s="10"/>
      <c r="BFX54" s="10"/>
      <c r="BFY54" s="10"/>
      <c r="BFZ54" s="10"/>
    </row>
    <row r="55" spans="3:1534" s="17" customFormat="1" ht="15" x14ac:dyDescent="0.25">
      <c r="C55" s="18"/>
      <c r="D55" s="18"/>
      <c r="E55" s="18"/>
      <c r="F55" s="18"/>
      <c r="G55" s="18"/>
      <c r="H55" s="18"/>
      <c r="I55" s="18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/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/>
      <c r="BCF55" s="10"/>
      <c r="BCG55" s="10"/>
      <c r="BCH55" s="10"/>
      <c r="BCI55" s="10"/>
      <c r="BCJ55" s="10"/>
      <c r="BCK55" s="10"/>
      <c r="BCL55" s="10"/>
      <c r="BCM55" s="10"/>
      <c r="BCN55" s="10"/>
      <c r="BCO55" s="10"/>
      <c r="BCP55" s="10"/>
      <c r="BCQ55" s="10"/>
      <c r="BCR55" s="10"/>
      <c r="BCS55" s="10"/>
      <c r="BCT55" s="10"/>
      <c r="BCU55" s="10"/>
      <c r="BCV55" s="10"/>
      <c r="BCW55" s="10"/>
      <c r="BCX55" s="10"/>
      <c r="BCY55" s="10"/>
      <c r="BCZ55" s="10"/>
      <c r="BDA55" s="10"/>
      <c r="BDB55" s="10"/>
      <c r="BDC55" s="10"/>
      <c r="BDD55" s="10"/>
      <c r="BDE55" s="10"/>
      <c r="BDF55" s="10"/>
      <c r="BDG55" s="10"/>
      <c r="BDH55" s="10"/>
      <c r="BDI55" s="10"/>
      <c r="BDJ55" s="10"/>
      <c r="BDK55" s="10"/>
      <c r="BDL55" s="10"/>
      <c r="BDM55" s="10"/>
      <c r="BDN55" s="10"/>
      <c r="BDO55" s="10"/>
      <c r="BDP55" s="10"/>
      <c r="BDQ55" s="10"/>
      <c r="BDR55" s="10"/>
      <c r="BDS55" s="10"/>
      <c r="BDT55" s="10"/>
      <c r="BDU55" s="10"/>
      <c r="BDV55" s="10"/>
      <c r="BDW55" s="10"/>
      <c r="BDX55" s="10"/>
      <c r="BDY55" s="10"/>
      <c r="BDZ55" s="10"/>
      <c r="BEA55" s="10"/>
      <c r="BEB55" s="10"/>
      <c r="BEC55" s="10"/>
      <c r="BED55" s="10"/>
      <c r="BEE55" s="10"/>
      <c r="BEF55" s="10"/>
      <c r="BEG55" s="10"/>
      <c r="BEH55" s="10"/>
      <c r="BEI55" s="10"/>
      <c r="BEJ55" s="10"/>
      <c r="BEK55" s="10"/>
      <c r="BEL55" s="10"/>
      <c r="BEM55" s="10"/>
      <c r="BEN55" s="10"/>
      <c r="BEO55" s="10"/>
      <c r="BEP55" s="10"/>
      <c r="BEQ55" s="10"/>
      <c r="BER55" s="10"/>
      <c r="BES55" s="10"/>
      <c r="BET55" s="10"/>
      <c r="BEU55" s="10"/>
      <c r="BEV55" s="10"/>
      <c r="BEW55" s="10"/>
      <c r="BEX55" s="10"/>
      <c r="BEY55" s="10"/>
      <c r="BEZ55" s="10"/>
      <c r="BFA55" s="10"/>
      <c r="BFB55" s="10"/>
      <c r="BFC55" s="10"/>
      <c r="BFD55" s="10"/>
      <c r="BFE55" s="10"/>
      <c r="BFF55" s="10"/>
      <c r="BFG55" s="10"/>
      <c r="BFH55" s="10"/>
      <c r="BFI55" s="10"/>
      <c r="BFJ55" s="10"/>
      <c r="BFK55" s="10"/>
      <c r="BFL55" s="10"/>
      <c r="BFM55" s="10"/>
      <c r="BFN55" s="10"/>
      <c r="BFO55" s="10"/>
      <c r="BFP55" s="10"/>
      <c r="BFQ55" s="10"/>
      <c r="BFR55" s="10"/>
      <c r="BFS55" s="10"/>
      <c r="BFT55" s="10"/>
      <c r="BFU55" s="10"/>
      <c r="BFV55" s="10"/>
      <c r="BFW55" s="10"/>
      <c r="BFX55" s="10"/>
      <c r="BFY55" s="10"/>
      <c r="BFZ55" s="10"/>
    </row>
    <row r="56" spans="3:1534" s="17" customFormat="1" ht="15" x14ac:dyDescent="0.25">
      <c r="C56" s="18"/>
      <c r="D56" s="18"/>
      <c r="E56" s="18"/>
      <c r="F56" s="18"/>
      <c r="G56" s="18"/>
      <c r="H56" s="18"/>
      <c r="I56" s="18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/>
      <c r="BCF56" s="10"/>
      <c r="BCG56" s="10"/>
      <c r="BCH56" s="10"/>
      <c r="BCI56" s="10"/>
      <c r="BCJ56" s="10"/>
      <c r="BCK56" s="10"/>
      <c r="BCL56" s="10"/>
      <c r="BCM56" s="10"/>
      <c r="BCN56" s="10"/>
      <c r="BCO56" s="10"/>
      <c r="BCP56" s="10"/>
      <c r="BCQ56" s="10"/>
      <c r="BCR56" s="10"/>
      <c r="BCS56" s="10"/>
      <c r="BCT56" s="10"/>
      <c r="BCU56" s="10"/>
      <c r="BCV56" s="10"/>
      <c r="BCW56" s="10"/>
      <c r="BCX56" s="10"/>
      <c r="BCY56" s="10"/>
      <c r="BCZ56" s="10"/>
      <c r="BDA56" s="10"/>
      <c r="BDB56" s="10"/>
      <c r="BDC56" s="10"/>
      <c r="BDD56" s="10"/>
      <c r="BDE56" s="10"/>
      <c r="BDF56" s="10"/>
      <c r="BDG56" s="10"/>
      <c r="BDH56" s="10"/>
      <c r="BDI56" s="10"/>
      <c r="BDJ56" s="10"/>
      <c r="BDK56" s="10"/>
      <c r="BDL56" s="10"/>
      <c r="BDM56" s="10"/>
      <c r="BDN56" s="10"/>
      <c r="BDO56" s="10"/>
      <c r="BDP56" s="10"/>
      <c r="BDQ56" s="10"/>
      <c r="BDR56" s="10"/>
      <c r="BDS56" s="10"/>
      <c r="BDT56" s="10"/>
      <c r="BDU56" s="10"/>
      <c r="BDV56" s="10"/>
      <c r="BDW56" s="10"/>
      <c r="BDX56" s="10"/>
      <c r="BDY56" s="10"/>
      <c r="BDZ56" s="10"/>
      <c r="BEA56" s="10"/>
      <c r="BEB56" s="10"/>
      <c r="BEC56" s="10"/>
      <c r="BED56" s="10"/>
      <c r="BEE56" s="10"/>
      <c r="BEF56" s="10"/>
      <c r="BEG56" s="10"/>
      <c r="BEH56" s="10"/>
      <c r="BEI56" s="10"/>
      <c r="BEJ56" s="10"/>
      <c r="BEK56" s="10"/>
      <c r="BEL56" s="10"/>
      <c r="BEM56" s="10"/>
      <c r="BEN56" s="10"/>
      <c r="BEO56" s="10"/>
      <c r="BEP56" s="10"/>
      <c r="BEQ56" s="10"/>
      <c r="BER56" s="10"/>
      <c r="BES56" s="10"/>
      <c r="BET56" s="10"/>
      <c r="BEU56" s="10"/>
      <c r="BEV56" s="10"/>
      <c r="BEW56" s="10"/>
      <c r="BEX56" s="10"/>
      <c r="BEY56" s="10"/>
      <c r="BEZ56" s="10"/>
      <c r="BFA56" s="10"/>
      <c r="BFB56" s="10"/>
      <c r="BFC56" s="10"/>
      <c r="BFD56" s="10"/>
      <c r="BFE56" s="10"/>
      <c r="BFF56" s="10"/>
      <c r="BFG56" s="10"/>
      <c r="BFH56" s="10"/>
      <c r="BFI56" s="10"/>
      <c r="BFJ56" s="10"/>
      <c r="BFK56" s="10"/>
      <c r="BFL56" s="10"/>
      <c r="BFM56" s="10"/>
      <c r="BFN56" s="10"/>
      <c r="BFO56" s="10"/>
      <c r="BFP56" s="10"/>
      <c r="BFQ56" s="10"/>
      <c r="BFR56" s="10"/>
      <c r="BFS56" s="10"/>
      <c r="BFT56" s="10"/>
      <c r="BFU56" s="10"/>
      <c r="BFV56" s="10"/>
      <c r="BFW56" s="10"/>
      <c r="BFX56" s="10"/>
      <c r="BFY56" s="10"/>
      <c r="BFZ56" s="10"/>
    </row>
    <row r="57" spans="3:1534" s="17" customFormat="1" ht="15" x14ac:dyDescent="0.25">
      <c r="C57" s="18"/>
      <c r="D57" s="18"/>
      <c r="E57" s="18"/>
      <c r="F57" s="18"/>
      <c r="G57" s="18"/>
      <c r="H57" s="18"/>
      <c r="I57" s="18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  <c r="AML57" s="10"/>
      <c r="AMM57" s="10"/>
      <c r="AMN57" s="10"/>
      <c r="AMO57" s="10"/>
      <c r="AMP57" s="10"/>
      <c r="AMQ57" s="10"/>
      <c r="AMR57" s="10"/>
      <c r="AMS57" s="10"/>
      <c r="AMT57" s="10"/>
      <c r="AMU57" s="10"/>
      <c r="AMV57" s="10"/>
      <c r="AMW57" s="10"/>
      <c r="AMX57" s="10"/>
      <c r="AMY57" s="10"/>
      <c r="AMZ57" s="10"/>
      <c r="ANA57" s="10"/>
      <c r="ANB57" s="10"/>
      <c r="ANC57" s="10"/>
      <c r="AND57" s="10"/>
      <c r="ANE57" s="10"/>
      <c r="ANF57" s="10"/>
      <c r="ANG57" s="10"/>
      <c r="ANH57" s="10"/>
      <c r="ANI57" s="10"/>
      <c r="ANJ57" s="10"/>
      <c r="ANK57" s="10"/>
      <c r="ANL57" s="10"/>
      <c r="ANM57" s="10"/>
      <c r="ANN57" s="10"/>
      <c r="ANO57" s="10"/>
      <c r="ANP57" s="10"/>
      <c r="ANQ57" s="10"/>
      <c r="ANR57" s="10"/>
      <c r="ANS57" s="10"/>
      <c r="ANT57" s="10"/>
      <c r="ANU57" s="10"/>
      <c r="ANV57" s="10"/>
      <c r="ANW57" s="10"/>
      <c r="ANX57" s="10"/>
      <c r="ANY57" s="10"/>
      <c r="ANZ57" s="10"/>
      <c r="AOA57" s="10"/>
      <c r="AOB57" s="10"/>
      <c r="AOC57" s="10"/>
      <c r="AOD57" s="10"/>
      <c r="AOE57" s="10"/>
      <c r="AOF57" s="10"/>
      <c r="AOG57" s="10"/>
      <c r="AOH57" s="10"/>
      <c r="AOI57" s="10"/>
      <c r="AOJ57" s="10"/>
      <c r="AOK57" s="10"/>
      <c r="AOL57" s="10"/>
      <c r="AOM57" s="10"/>
      <c r="AON57" s="10"/>
      <c r="AOO57" s="10"/>
      <c r="AOP57" s="10"/>
      <c r="AOQ57" s="10"/>
      <c r="AOR57" s="10"/>
      <c r="AOS57" s="10"/>
      <c r="AOT57" s="10"/>
      <c r="AOU57" s="10"/>
      <c r="AOV57" s="10"/>
      <c r="AOW57" s="10"/>
      <c r="AOX57" s="10"/>
      <c r="AOY57" s="10"/>
      <c r="AOZ57" s="10"/>
      <c r="APA57" s="10"/>
      <c r="APB57" s="10"/>
      <c r="APC57" s="10"/>
      <c r="APD57" s="10"/>
      <c r="APE57" s="10"/>
      <c r="APF57" s="10"/>
      <c r="APG57" s="10"/>
      <c r="APH57" s="10"/>
      <c r="API57" s="10"/>
      <c r="APJ57" s="10"/>
      <c r="APK57" s="10"/>
      <c r="APL57" s="10"/>
      <c r="APM57" s="10"/>
      <c r="APN57" s="10"/>
      <c r="APO57" s="10"/>
      <c r="APP57" s="10"/>
      <c r="APQ57" s="10"/>
      <c r="APR57" s="10"/>
      <c r="APS57" s="10"/>
      <c r="APT57" s="10"/>
      <c r="APU57" s="10"/>
      <c r="APV57" s="10"/>
      <c r="APW57" s="10"/>
      <c r="APX57" s="10"/>
      <c r="APY57" s="10"/>
      <c r="APZ57" s="10"/>
      <c r="AQA57" s="10"/>
      <c r="AQB57" s="10"/>
      <c r="AQC57" s="10"/>
      <c r="AQD57" s="10"/>
      <c r="AQE57" s="10"/>
      <c r="AQF57" s="10"/>
      <c r="AQG57" s="10"/>
      <c r="AQH57" s="10"/>
      <c r="AQI57" s="10"/>
      <c r="AQJ57" s="10"/>
      <c r="AQK57" s="10"/>
      <c r="AQL57" s="10"/>
      <c r="AQM57" s="10"/>
      <c r="AQN57" s="10"/>
      <c r="AQO57" s="10"/>
      <c r="AQP57" s="10"/>
      <c r="AQQ57" s="10"/>
      <c r="AQR57" s="10"/>
      <c r="AQS57" s="10"/>
      <c r="AQT57" s="10"/>
      <c r="AQU57" s="10"/>
      <c r="AQV57" s="10"/>
      <c r="AQW57" s="10"/>
      <c r="AQX57" s="10"/>
      <c r="AQY57" s="10"/>
      <c r="AQZ57" s="10"/>
      <c r="ARA57" s="10"/>
      <c r="ARB57" s="10"/>
      <c r="ARC57" s="10"/>
      <c r="ARD57" s="10"/>
      <c r="ARE57" s="10"/>
      <c r="ARF57" s="10"/>
      <c r="ARG57" s="10"/>
      <c r="ARH57" s="10"/>
      <c r="ARI57" s="10"/>
      <c r="ARJ57" s="10"/>
      <c r="ARK57" s="10"/>
      <c r="ARL57" s="10"/>
      <c r="ARM57" s="10"/>
      <c r="ARN57" s="10"/>
      <c r="ARO57" s="10"/>
      <c r="ARP57" s="10"/>
      <c r="ARQ57" s="10"/>
      <c r="ARR57" s="10"/>
      <c r="ARS57" s="10"/>
      <c r="ART57" s="10"/>
      <c r="ARU57" s="10"/>
      <c r="ARV57" s="10"/>
      <c r="ARW57" s="10"/>
      <c r="ARX57" s="10"/>
      <c r="ARY57" s="10"/>
      <c r="ARZ57" s="10"/>
      <c r="ASA57" s="10"/>
      <c r="ASB57" s="10"/>
      <c r="ASC57" s="10"/>
      <c r="ASD57" s="10"/>
      <c r="ASE57" s="10"/>
      <c r="ASF57" s="10"/>
      <c r="ASG57" s="10"/>
      <c r="ASH57" s="10"/>
      <c r="ASI57" s="10"/>
      <c r="ASJ57" s="10"/>
      <c r="ASK57" s="10"/>
      <c r="ASL57" s="10"/>
      <c r="ASM57" s="10"/>
      <c r="ASN57" s="10"/>
      <c r="ASO57" s="10"/>
      <c r="ASP57" s="10"/>
      <c r="ASQ57" s="10"/>
      <c r="ASR57" s="10"/>
      <c r="ASS57" s="10"/>
      <c r="AST57" s="10"/>
      <c r="ASU57" s="10"/>
      <c r="ASV57" s="10"/>
      <c r="ASW57" s="10"/>
      <c r="ASX57" s="10"/>
      <c r="ASY57" s="10"/>
      <c r="ASZ57" s="10"/>
      <c r="ATA57" s="10"/>
      <c r="ATB57" s="10"/>
      <c r="ATC57" s="10"/>
      <c r="ATD57" s="10"/>
      <c r="ATE57" s="10"/>
      <c r="ATF57" s="10"/>
      <c r="ATG57" s="10"/>
      <c r="ATH57" s="10"/>
      <c r="ATI57" s="10"/>
      <c r="ATJ57" s="10"/>
      <c r="ATK57" s="10"/>
      <c r="ATL57" s="10"/>
      <c r="ATM57" s="10"/>
      <c r="ATN57" s="10"/>
      <c r="ATO57" s="10"/>
      <c r="ATP57" s="10"/>
      <c r="ATQ57" s="10"/>
      <c r="ATR57" s="10"/>
      <c r="ATS57" s="10"/>
      <c r="ATT57" s="10"/>
      <c r="ATU57" s="10"/>
      <c r="ATV57" s="10"/>
      <c r="ATW57" s="10"/>
      <c r="ATX57" s="10"/>
      <c r="ATY57" s="10"/>
      <c r="ATZ57" s="10"/>
      <c r="AUA57" s="10"/>
      <c r="AUB57" s="10"/>
      <c r="AUC57" s="10"/>
      <c r="AUD57" s="10"/>
      <c r="AUE57" s="10"/>
      <c r="AUF57" s="10"/>
      <c r="AUG57" s="10"/>
      <c r="AUH57" s="10"/>
      <c r="AUI57" s="10"/>
      <c r="AUJ57" s="10"/>
      <c r="AUK57" s="10"/>
      <c r="AUL57" s="10"/>
      <c r="AUM57" s="10"/>
      <c r="AUN57" s="10"/>
      <c r="AUO57" s="10"/>
      <c r="AUP57" s="10"/>
      <c r="AUQ57" s="10"/>
      <c r="AUR57" s="10"/>
      <c r="AUS57" s="10"/>
      <c r="AUT57" s="10"/>
      <c r="AUU57" s="10"/>
      <c r="AUV57" s="10"/>
      <c r="AUW57" s="10"/>
      <c r="AUX57" s="10"/>
      <c r="AUY57" s="10"/>
      <c r="AUZ57" s="10"/>
      <c r="AVA57" s="10"/>
      <c r="AVB57" s="10"/>
      <c r="AVC57" s="10"/>
      <c r="AVD57" s="10"/>
      <c r="AVE57" s="10"/>
      <c r="AVF57" s="10"/>
      <c r="AVG57" s="10"/>
      <c r="AVH57" s="10"/>
      <c r="AVI57" s="10"/>
      <c r="AVJ57" s="10"/>
      <c r="AVK57" s="10"/>
      <c r="AVL57" s="10"/>
      <c r="AVM57" s="10"/>
      <c r="AVN57" s="10"/>
      <c r="AVO57" s="10"/>
      <c r="AVP57" s="10"/>
      <c r="AVQ57" s="10"/>
      <c r="AVR57" s="10"/>
      <c r="AVS57" s="10"/>
      <c r="AVT57" s="10"/>
      <c r="AVU57" s="10"/>
      <c r="AVV57" s="10"/>
      <c r="AVW57" s="10"/>
      <c r="AVX57" s="10"/>
      <c r="AVY57" s="10"/>
      <c r="AVZ57" s="10"/>
      <c r="AWA57" s="10"/>
      <c r="AWB57" s="10"/>
      <c r="AWC57" s="10"/>
      <c r="AWD57" s="10"/>
      <c r="AWE57" s="10"/>
      <c r="AWF57" s="10"/>
      <c r="AWG57" s="10"/>
      <c r="AWH57" s="10"/>
      <c r="AWI57" s="10"/>
      <c r="AWJ57" s="10"/>
      <c r="AWK57" s="10"/>
      <c r="AWL57" s="10"/>
      <c r="AWM57" s="10"/>
      <c r="AWN57" s="10"/>
      <c r="AWO57" s="10"/>
      <c r="AWP57" s="10"/>
      <c r="AWQ57" s="10"/>
      <c r="AWR57" s="10"/>
      <c r="AWS57" s="10"/>
      <c r="AWT57" s="10"/>
      <c r="AWU57" s="10"/>
      <c r="AWV57" s="10"/>
      <c r="AWW57" s="10"/>
      <c r="AWX57" s="10"/>
      <c r="AWY57" s="10"/>
      <c r="AWZ57" s="10"/>
      <c r="AXA57" s="10"/>
      <c r="AXB57" s="10"/>
      <c r="AXC57" s="10"/>
      <c r="AXD57" s="10"/>
      <c r="AXE57" s="10"/>
      <c r="AXF57" s="10"/>
      <c r="AXG57" s="10"/>
      <c r="AXH57" s="10"/>
      <c r="AXI57" s="10"/>
      <c r="AXJ57" s="10"/>
      <c r="AXK57" s="10"/>
      <c r="AXL57" s="10"/>
      <c r="AXM57" s="10"/>
      <c r="AXN57" s="10"/>
      <c r="AXO57" s="10"/>
      <c r="AXP57" s="10"/>
      <c r="AXQ57" s="10"/>
      <c r="AXR57" s="10"/>
      <c r="AXS57" s="10"/>
      <c r="AXT57" s="10"/>
      <c r="AXU57" s="10"/>
      <c r="AXV57" s="10"/>
      <c r="AXW57" s="10"/>
      <c r="AXX57" s="10"/>
      <c r="AXY57" s="10"/>
      <c r="AXZ57" s="10"/>
      <c r="AYA57" s="10"/>
      <c r="AYB57" s="10"/>
      <c r="AYC57" s="10"/>
      <c r="AYD57" s="10"/>
      <c r="AYE57" s="10"/>
      <c r="AYF57" s="10"/>
      <c r="AYG57" s="10"/>
      <c r="AYH57" s="10"/>
      <c r="AYI57" s="10"/>
      <c r="AYJ57" s="10"/>
      <c r="AYK57" s="10"/>
      <c r="AYL57" s="10"/>
      <c r="AYM57" s="10"/>
      <c r="AYN57" s="10"/>
      <c r="AYO57" s="10"/>
      <c r="AYP57" s="10"/>
      <c r="AYQ57" s="10"/>
      <c r="AYR57" s="10"/>
      <c r="AYS57" s="10"/>
      <c r="AYT57" s="10"/>
      <c r="AYU57" s="10"/>
      <c r="AYV57" s="10"/>
      <c r="AYW57" s="10"/>
      <c r="AYX57" s="10"/>
      <c r="AYY57" s="10"/>
      <c r="AYZ57" s="10"/>
      <c r="AZA57" s="10"/>
      <c r="AZB57" s="10"/>
      <c r="AZC57" s="10"/>
      <c r="AZD57" s="10"/>
      <c r="AZE57" s="10"/>
      <c r="AZF57" s="10"/>
      <c r="AZG57" s="10"/>
      <c r="AZH57" s="10"/>
      <c r="AZI57" s="10"/>
      <c r="AZJ57" s="10"/>
      <c r="AZK57" s="10"/>
      <c r="AZL57" s="10"/>
      <c r="AZM57" s="10"/>
      <c r="AZN57" s="10"/>
      <c r="AZO57" s="10"/>
      <c r="AZP57" s="10"/>
      <c r="AZQ57" s="10"/>
      <c r="AZR57" s="10"/>
      <c r="AZS57" s="10"/>
      <c r="AZT57" s="10"/>
      <c r="AZU57" s="10"/>
      <c r="AZV57" s="10"/>
      <c r="AZW57" s="10"/>
      <c r="AZX57" s="10"/>
      <c r="AZY57" s="10"/>
      <c r="AZZ57" s="10"/>
      <c r="BAA57" s="10"/>
      <c r="BAB57" s="10"/>
      <c r="BAC57" s="10"/>
      <c r="BAD57" s="10"/>
      <c r="BAE57" s="10"/>
      <c r="BAF57" s="10"/>
      <c r="BAG57" s="10"/>
      <c r="BAH57" s="10"/>
      <c r="BAI57" s="10"/>
      <c r="BAJ57" s="10"/>
      <c r="BAK57" s="10"/>
      <c r="BAL57" s="10"/>
      <c r="BAM57" s="10"/>
      <c r="BAN57" s="10"/>
      <c r="BAO57" s="10"/>
      <c r="BAP57" s="10"/>
      <c r="BAQ57" s="10"/>
      <c r="BAR57" s="10"/>
      <c r="BAS57" s="10"/>
      <c r="BAT57" s="10"/>
      <c r="BAU57" s="10"/>
      <c r="BAV57" s="10"/>
      <c r="BAW57" s="10"/>
      <c r="BAX57" s="10"/>
      <c r="BAY57" s="10"/>
      <c r="BAZ57" s="10"/>
      <c r="BBA57" s="10"/>
      <c r="BBB57" s="10"/>
      <c r="BBC57" s="10"/>
      <c r="BBD57" s="10"/>
      <c r="BBE57" s="10"/>
      <c r="BBF57" s="10"/>
      <c r="BBG57" s="10"/>
      <c r="BBH57" s="10"/>
      <c r="BBI57" s="10"/>
      <c r="BBJ57" s="10"/>
      <c r="BBK57" s="10"/>
      <c r="BBL57" s="10"/>
      <c r="BBM57" s="10"/>
      <c r="BBN57" s="10"/>
      <c r="BBO57" s="10"/>
      <c r="BBP57" s="10"/>
      <c r="BBQ57" s="10"/>
      <c r="BBR57" s="10"/>
      <c r="BBS57" s="10"/>
      <c r="BBT57" s="10"/>
      <c r="BBU57" s="10"/>
      <c r="BBV57" s="10"/>
      <c r="BBW57" s="10"/>
      <c r="BBX57" s="10"/>
      <c r="BBY57" s="10"/>
      <c r="BBZ57" s="10"/>
      <c r="BCA57" s="10"/>
      <c r="BCB57" s="10"/>
      <c r="BCC57" s="10"/>
      <c r="BCD57" s="10"/>
      <c r="BCE57" s="10"/>
      <c r="BCF57" s="10"/>
      <c r="BCG57" s="10"/>
      <c r="BCH57" s="10"/>
      <c r="BCI57" s="10"/>
      <c r="BCJ57" s="10"/>
      <c r="BCK57" s="10"/>
      <c r="BCL57" s="10"/>
      <c r="BCM57" s="10"/>
      <c r="BCN57" s="10"/>
      <c r="BCO57" s="10"/>
      <c r="BCP57" s="10"/>
      <c r="BCQ57" s="10"/>
      <c r="BCR57" s="10"/>
      <c r="BCS57" s="10"/>
      <c r="BCT57" s="10"/>
      <c r="BCU57" s="10"/>
      <c r="BCV57" s="10"/>
      <c r="BCW57" s="10"/>
      <c r="BCX57" s="10"/>
      <c r="BCY57" s="10"/>
      <c r="BCZ57" s="10"/>
      <c r="BDA57" s="10"/>
      <c r="BDB57" s="10"/>
      <c r="BDC57" s="10"/>
      <c r="BDD57" s="10"/>
      <c r="BDE57" s="10"/>
      <c r="BDF57" s="10"/>
      <c r="BDG57" s="10"/>
      <c r="BDH57" s="10"/>
      <c r="BDI57" s="10"/>
      <c r="BDJ57" s="10"/>
      <c r="BDK57" s="10"/>
      <c r="BDL57" s="10"/>
      <c r="BDM57" s="10"/>
      <c r="BDN57" s="10"/>
      <c r="BDO57" s="10"/>
      <c r="BDP57" s="10"/>
      <c r="BDQ57" s="10"/>
      <c r="BDR57" s="10"/>
      <c r="BDS57" s="10"/>
      <c r="BDT57" s="10"/>
      <c r="BDU57" s="10"/>
      <c r="BDV57" s="10"/>
      <c r="BDW57" s="10"/>
      <c r="BDX57" s="10"/>
      <c r="BDY57" s="10"/>
      <c r="BDZ57" s="10"/>
      <c r="BEA57" s="10"/>
      <c r="BEB57" s="10"/>
      <c r="BEC57" s="10"/>
      <c r="BED57" s="10"/>
      <c r="BEE57" s="10"/>
      <c r="BEF57" s="10"/>
      <c r="BEG57" s="10"/>
      <c r="BEH57" s="10"/>
      <c r="BEI57" s="10"/>
      <c r="BEJ57" s="10"/>
      <c r="BEK57" s="10"/>
      <c r="BEL57" s="10"/>
      <c r="BEM57" s="10"/>
      <c r="BEN57" s="10"/>
      <c r="BEO57" s="10"/>
      <c r="BEP57" s="10"/>
      <c r="BEQ57" s="10"/>
      <c r="BER57" s="10"/>
      <c r="BES57" s="10"/>
      <c r="BET57" s="10"/>
      <c r="BEU57" s="10"/>
      <c r="BEV57" s="10"/>
      <c r="BEW57" s="10"/>
      <c r="BEX57" s="10"/>
      <c r="BEY57" s="10"/>
      <c r="BEZ57" s="10"/>
      <c r="BFA57" s="10"/>
      <c r="BFB57" s="10"/>
      <c r="BFC57" s="10"/>
      <c r="BFD57" s="10"/>
      <c r="BFE57" s="10"/>
      <c r="BFF57" s="10"/>
      <c r="BFG57" s="10"/>
      <c r="BFH57" s="10"/>
      <c r="BFI57" s="10"/>
      <c r="BFJ57" s="10"/>
      <c r="BFK57" s="10"/>
      <c r="BFL57" s="10"/>
      <c r="BFM57" s="10"/>
      <c r="BFN57" s="10"/>
      <c r="BFO57" s="10"/>
      <c r="BFP57" s="10"/>
      <c r="BFQ57" s="10"/>
      <c r="BFR57" s="10"/>
      <c r="BFS57" s="10"/>
      <c r="BFT57" s="10"/>
      <c r="BFU57" s="10"/>
      <c r="BFV57" s="10"/>
      <c r="BFW57" s="10"/>
      <c r="BFX57" s="10"/>
      <c r="BFY57" s="10"/>
      <c r="BFZ57" s="10"/>
    </row>
    <row r="58" spans="3:1534" s="17" customFormat="1" ht="15" x14ac:dyDescent="0.25">
      <c r="C58" s="18"/>
      <c r="D58" s="18"/>
      <c r="E58" s="18"/>
      <c r="F58" s="18"/>
      <c r="G58" s="18"/>
      <c r="H58" s="18"/>
      <c r="I58" s="18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</row>
    <row r="59" spans="3:1534" s="17" customFormat="1" ht="15" x14ac:dyDescent="0.25">
      <c r="C59" s="18"/>
      <c r="D59" s="18"/>
      <c r="E59" s="18"/>
      <c r="F59" s="18"/>
      <c r="G59" s="18"/>
      <c r="H59" s="18"/>
      <c r="I59" s="18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</row>
    <row r="60" spans="3:1534" s="17" customFormat="1" ht="15" x14ac:dyDescent="0.25">
      <c r="C60" s="18"/>
      <c r="D60" s="18"/>
      <c r="E60" s="18"/>
      <c r="F60" s="18"/>
      <c r="G60" s="18"/>
      <c r="H60" s="18"/>
      <c r="I60" s="18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</row>
    <row r="61" spans="3:1534" s="17" customFormat="1" ht="15" x14ac:dyDescent="0.25">
      <c r="C61" s="18"/>
      <c r="D61" s="18"/>
      <c r="E61" s="18"/>
      <c r="F61" s="18"/>
      <c r="G61" s="18"/>
      <c r="H61" s="18"/>
      <c r="I61" s="18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</row>
    <row r="62" spans="3:1534" s="17" customFormat="1" ht="15" x14ac:dyDescent="0.25">
      <c r="C62" s="18"/>
      <c r="D62" s="18"/>
      <c r="E62" s="18"/>
      <c r="F62" s="18"/>
      <c r="G62" s="18"/>
      <c r="H62" s="18"/>
      <c r="I62" s="18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</row>
    <row r="63" spans="3:1534" s="17" customFormat="1" ht="15" x14ac:dyDescent="0.25">
      <c r="C63" s="18"/>
      <c r="D63" s="18"/>
      <c r="E63" s="18"/>
      <c r="F63" s="18"/>
      <c r="G63" s="18"/>
      <c r="H63" s="18"/>
      <c r="I63" s="18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</row>
    <row r="64" spans="3:1534" s="17" customFormat="1" ht="15" x14ac:dyDescent="0.25">
      <c r="C64" s="18"/>
      <c r="D64" s="18"/>
      <c r="E64" s="18"/>
      <c r="F64" s="18"/>
      <c r="G64" s="18"/>
      <c r="H64" s="18"/>
      <c r="I64" s="18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</row>
    <row r="65" spans="3:1534" s="17" customFormat="1" ht="15" x14ac:dyDescent="0.25">
      <c r="C65" s="18"/>
      <c r="D65" s="18"/>
      <c r="E65" s="18"/>
      <c r="F65" s="18"/>
      <c r="G65" s="18"/>
      <c r="H65" s="18"/>
      <c r="I65" s="18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</row>
    <row r="66" spans="3:1534" s="17" customFormat="1" ht="15" x14ac:dyDescent="0.25">
      <c r="C66" s="18"/>
      <c r="D66" s="18"/>
      <c r="E66" s="18"/>
      <c r="F66" s="18"/>
      <c r="G66" s="18"/>
      <c r="H66" s="18"/>
      <c r="I66" s="18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  <c r="AMQ66" s="10"/>
      <c r="AMR66" s="10"/>
      <c r="AMS66" s="10"/>
      <c r="AMT66" s="10"/>
      <c r="AMU66" s="10"/>
      <c r="AMV66" s="10"/>
      <c r="AMW66" s="10"/>
      <c r="AMX66" s="10"/>
      <c r="AMY66" s="10"/>
      <c r="AMZ66" s="10"/>
      <c r="ANA66" s="10"/>
      <c r="ANB66" s="10"/>
      <c r="ANC66" s="10"/>
      <c r="AND66" s="10"/>
      <c r="ANE66" s="10"/>
      <c r="ANF66" s="10"/>
      <c r="ANG66" s="10"/>
      <c r="ANH66" s="10"/>
      <c r="ANI66" s="10"/>
      <c r="ANJ66" s="10"/>
      <c r="ANK66" s="10"/>
      <c r="ANL66" s="10"/>
      <c r="ANM66" s="10"/>
      <c r="ANN66" s="10"/>
      <c r="ANO66" s="10"/>
      <c r="ANP66" s="10"/>
      <c r="ANQ66" s="10"/>
      <c r="ANR66" s="10"/>
      <c r="ANS66" s="10"/>
      <c r="ANT66" s="10"/>
      <c r="ANU66" s="10"/>
      <c r="ANV66" s="10"/>
      <c r="ANW66" s="10"/>
      <c r="ANX66" s="10"/>
      <c r="ANY66" s="10"/>
      <c r="ANZ66" s="10"/>
      <c r="AOA66" s="10"/>
      <c r="AOB66" s="10"/>
      <c r="AOC66" s="10"/>
      <c r="AOD66" s="10"/>
      <c r="AOE66" s="10"/>
      <c r="AOF66" s="10"/>
      <c r="AOG66" s="10"/>
      <c r="AOH66" s="10"/>
      <c r="AOI66" s="10"/>
      <c r="AOJ66" s="10"/>
      <c r="AOK66" s="10"/>
      <c r="AOL66" s="10"/>
      <c r="AOM66" s="10"/>
      <c r="AON66" s="10"/>
      <c r="AOO66" s="10"/>
      <c r="AOP66" s="10"/>
      <c r="AOQ66" s="10"/>
      <c r="AOR66" s="10"/>
      <c r="AOS66" s="10"/>
      <c r="AOT66" s="10"/>
      <c r="AOU66" s="10"/>
      <c r="AOV66" s="10"/>
      <c r="AOW66" s="10"/>
      <c r="AOX66" s="10"/>
      <c r="AOY66" s="10"/>
      <c r="AOZ66" s="10"/>
      <c r="APA66" s="10"/>
      <c r="APB66" s="10"/>
      <c r="APC66" s="10"/>
      <c r="APD66" s="10"/>
      <c r="APE66" s="10"/>
      <c r="APF66" s="10"/>
      <c r="APG66" s="10"/>
      <c r="APH66" s="10"/>
      <c r="API66" s="10"/>
      <c r="APJ66" s="10"/>
      <c r="APK66" s="10"/>
      <c r="APL66" s="10"/>
      <c r="APM66" s="10"/>
      <c r="APN66" s="10"/>
      <c r="APO66" s="10"/>
      <c r="APP66" s="10"/>
      <c r="APQ66" s="10"/>
      <c r="APR66" s="10"/>
      <c r="APS66" s="10"/>
      <c r="APT66" s="10"/>
      <c r="APU66" s="10"/>
      <c r="APV66" s="10"/>
      <c r="APW66" s="10"/>
      <c r="APX66" s="10"/>
      <c r="APY66" s="10"/>
      <c r="APZ66" s="10"/>
      <c r="AQA66" s="10"/>
      <c r="AQB66" s="10"/>
      <c r="AQC66" s="10"/>
      <c r="AQD66" s="10"/>
      <c r="AQE66" s="10"/>
      <c r="AQF66" s="10"/>
      <c r="AQG66" s="10"/>
      <c r="AQH66" s="10"/>
      <c r="AQI66" s="10"/>
      <c r="AQJ66" s="10"/>
      <c r="AQK66" s="10"/>
      <c r="AQL66" s="10"/>
      <c r="AQM66" s="10"/>
      <c r="AQN66" s="10"/>
      <c r="AQO66" s="10"/>
      <c r="AQP66" s="10"/>
      <c r="AQQ66" s="10"/>
      <c r="AQR66" s="10"/>
      <c r="AQS66" s="10"/>
      <c r="AQT66" s="10"/>
      <c r="AQU66" s="10"/>
      <c r="AQV66" s="10"/>
      <c r="AQW66" s="10"/>
      <c r="AQX66" s="10"/>
      <c r="AQY66" s="10"/>
      <c r="AQZ66" s="10"/>
      <c r="ARA66" s="10"/>
      <c r="ARB66" s="10"/>
      <c r="ARC66" s="10"/>
      <c r="ARD66" s="10"/>
      <c r="ARE66" s="10"/>
      <c r="ARF66" s="10"/>
      <c r="ARG66" s="10"/>
      <c r="ARH66" s="10"/>
      <c r="ARI66" s="10"/>
      <c r="ARJ66" s="10"/>
      <c r="ARK66" s="10"/>
      <c r="ARL66" s="10"/>
      <c r="ARM66" s="10"/>
      <c r="ARN66" s="10"/>
      <c r="ARO66" s="10"/>
      <c r="ARP66" s="10"/>
      <c r="ARQ66" s="10"/>
      <c r="ARR66" s="10"/>
      <c r="ARS66" s="10"/>
      <c r="ART66" s="10"/>
      <c r="ARU66" s="10"/>
      <c r="ARV66" s="10"/>
      <c r="ARW66" s="10"/>
      <c r="ARX66" s="10"/>
      <c r="ARY66" s="10"/>
      <c r="ARZ66" s="10"/>
      <c r="ASA66" s="10"/>
      <c r="ASB66" s="10"/>
      <c r="ASC66" s="10"/>
      <c r="ASD66" s="10"/>
      <c r="ASE66" s="10"/>
      <c r="ASF66" s="10"/>
      <c r="ASG66" s="10"/>
      <c r="ASH66" s="10"/>
      <c r="ASI66" s="10"/>
      <c r="ASJ66" s="10"/>
      <c r="ASK66" s="10"/>
      <c r="ASL66" s="10"/>
      <c r="ASM66" s="10"/>
      <c r="ASN66" s="10"/>
      <c r="ASO66" s="10"/>
      <c r="ASP66" s="10"/>
      <c r="ASQ66" s="10"/>
      <c r="ASR66" s="10"/>
      <c r="ASS66" s="10"/>
      <c r="AST66" s="10"/>
      <c r="ASU66" s="10"/>
      <c r="ASV66" s="10"/>
      <c r="ASW66" s="10"/>
      <c r="ASX66" s="10"/>
      <c r="ASY66" s="10"/>
      <c r="ASZ66" s="10"/>
      <c r="ATA66" s="10"/>
      <c r="ATB66" s="10"/>
      <c r="ATC66" s="10"/>
      <c r="ATD66" s="10"/>
      <c r="ATE66" s="10"/>
      <c r="ATF66" s="10"/>
      <c r="ATG66" s="10"/>
      <c r="ATH66" s="10"/>
      <c r="ATI66" s="10"/>
      <c r="ATJ66" s="10"/>
      <c r="ATK66" s="10"/>
      <c r="ATL66" s="10"/>
      <c r="ATM66" s="10"/>
      <c r="ATN66" s="10"/>
      <c r="ATO66" s="10"/>
      <c r="ATP66" s="10"/>
      <c r="ATQ66" s="10"/>
      <c r="ATR66" s="10"/>
      <c r="ATS66" s="10"/>
      <c r="ATT66" s="10"/>
      <c r="ATU66" s="10"/>
      <c r="ATV66" s="10"/>
      <c r="ATW66" s="10"/>
      <c r="ATX66" s="10"/>
      <c r="ATY66" s="10"/>
      <c r="ATZ66" s="10"/>
      <c r="AUA66" s="10"/>
      <c r="AUB66" s="10"/>
      <c r="AUC66" s="10"/>
      <c r="AUD66" s="10"/>
      <c r="AUE66" s="10"/>
      <c r="AUF66" s="10"/>
      <c r="AUG66" s="10"/>
      <c r="AUH66" s="10"/>
      <c r="AUI66" s="10"/>
      <c r="AUJ66" s="10"/>
      <c r="AUK66" s="10"/>
      <c r="AUL66" s="10"/>
      <c r="AUM66" s="10"/>
      <c r="AUN66" s="10"/>
      <c r="AUO66" s="10"/>
      <c r="AUP66" s="10"/>
      <c r="AUQ66" s="10"/>
      <c r="AUR66" s="10"/>
      <c r="AUS66" s="10"/>
      <c r="AUT66" s="10"/>
      <c r="AUU66" s="10"/>
      <c r="AUV66" s="10"/>
      <c r="AUW66" s="10"/>
      <c r="AUX66" s="10"/>
      <c r="AUY66" s="10"/>
      <c r="AUZ66" s="10"/>
      <c r="AVA66" s="10"/>
      <c r="AVB66" s="10"/>
      <c r="AVC66" s="10"/>
      <c r="AVD66" s="10"/>
      <c r="AVE66" s="10"/>
      <c r="AVF66" s="10"/>
      <c r="AVG66" s="10"/>
      <c r="AVH66" s="10"/>
      <c r="AVI66" s="10"/>
      <c r="AVJ66" s="10"/>
      <c r="AVK66" s="10"/>
      <c r="AVL66" s="10"/>
      <c r="AVM66" s="10"/>
      <c r="AVN66" s="10"/>
      <c r="AVO66" s="10"/>
      <c r="AVP66" s="10"/>
      <c r="AVQ66" s="10"/>
      <c r="AVR66" s="10"/>
      <c r="AVS66" s="10"/>
      <c r="AVT66" s="10"/>
      <c r="AVU66" s="10"/>
      <c r="AVV66" s="10"/>
      <c r="AVW66" s="10"/>
      <c r="AVX66" s="10"/>
      <c r="AVY66" s="10"/>
      <c r="AVZ66" s="10"/>
      <c r="AWA66" s="10"/>
      <c r="AWB66" s="10"/>
      <c r="AWC66" s="10"/>
      <c r="AWD66" s="10"/>
      <c r="AWE66" s="10"/>
      <c r="AWF66" s="10"/>
      <c r="AWG66" s="10"/>
      <c r="AWH66" s="10"/>
      <c r="AWI66" s="10"/>
      <c r="AWJ66" s="10"/>
      <c r="AWK66" s="10"/>
      <c r="AWL66" s="10"/>
      <c r="AWM66" s="10"/>
      <c r="AWN66" s="10"/>
      <c r="AWO66" s="10"/>
      <c r="AWP66" s="10"/>
      <c r="AWQ66" s="10"/>
      <c r="AWR66" s="10"/>
      <c r="AWS66" s="10"/>
      <c r="AWT66" s="10"/>
      <c r="AWU66" s="10"/>
      <c r="AWV66" s="10"/>
      <c r="AWW66" s="10"/>
      <c r="AWX66" s="10"/>
      <c r="AWY66" s="10"/>
      <c r="AWZ66" s="10"/>
      <c r="AXA66" s="10"/>
      <c r="AXB66" s="10"/>
      <c r="AXC66" s="10"/>
      <c r="AXD66" s="10"/>
      <c r="AXE66" s="10"/>
      <c r="AXF66" s="10"/>
      <c r="AXG66" s="10"/>
      <c r="AXH66" s="10"/>
      <c r="AXI66" s="10"/>
      <c r="AXJ66" s="10"/>
      <c r="AXK66" s="10"/>
      <c r="AXL66" s="10"/>
      <c r="AXM66" s="10"/>
      <c r="AXN66" s="10"/>
      <c r="AXO66" s="10"/>
      <c r="AXP66" s="10"/>
      <c r="AXQ66" s="10"/>
      <c r="AXR66" s="10"/>
      <c r="AXS66" s="10"/>
      <c r="AXT66" s="10"/>
      <c r="AXU66" s="10"/>
      <c r="AXV66" s="10"/>
      <c r="AXW66" s="10"/>
      <c r="AXX66" s="10"/>
      <c r="AXY66" s="10"/>
      <c r="AXZ66" s="10"/>
      <c r="AYA66" s="10"/>
      <c r="AYB66" s="10"/>
      <c r="AYC66" s="10"/>
      <c r="AYD66" s="10"/>
      <c r="AYE66" s="10"/>
      <c r="AYF66" s="10"/>
      <c r="AYG66" s="10"/>
      <c r="AYH66" s="10"/>
      <c r="AYI66" s="10"/>
      <c r="AYJ66" s="10"/>
      <c r="AYK66" s="10"/>
      <c r="AYL66" s="10"/>
      <c r="AYM66" s="10"/>
      <c r="AYN66" s="10"/>
      <c r="AYO66" s="10"/>
      <c r="AYP66" s="10"/>
      <c r="AYQ66" s="10"/>
      <c r="AYR66" s="10"/>
      <c r="AYS66" s="10"/>
      <c r="AYT66" s="10"/>
      <c r="AYU66" s="10"/>
      <c r="AYV66" s="10"/>
      <c r="AYW66" s="10"/>
      <c r="AYX66" s="10"/>
      <c r="AYY66" s="10"/>
      <c r="AYZ66" s="10"/>
      <c r="AZA66" s="10"/>
      <c r="AZB66" s="10"/>
      <c r="AZC66" s="10"/>
      <c r="AZD66" s="10"/>
      <c r="AZE66" s="10"/>
      <c r="AZF66" s="10"/>
      <c r="AZG66" s="10"/>
      <c r="AZH66" s="10"/>
      <c r="AZI66" s="10"/>
      <c r="AZJ66" s="10"/>
      <c r="AZK66" s="10"/>
      <c r="AZL66" s="10"/>
      <c r="AZM66" s="10"/>
      <c r="AZN66" s="10"/>
      <c r="AZO66" s="10"/>
      <c r="AZP66" s="10"/>
      <c r="AZQ66" s="10"/>
      <c r="AZR66" s="10"/>
      <c r="AZS66" s="10"/>
      <c r="AZT66" s="10"/>
      <c r="AZU66" s="10"/>
      <c r="AZV66" s="10"/>
      <c r="AZW66" s="10"/>
      <c r="AZX66" s="10"/>
      <c r="AZY66" s="10"/>
      <c r="AZZ66" s="10"/>
      <c r="BAA66" s="10"/>
      <c r="BAB66" s="10"/>
      <c r="BAC66" s="10"/>
      <c r="BAD66" s="10"/>
      <c r="BAE66" s="10"/>
      <c r="BAF66" s="10"/>
      <c r="BAG66" s="10"/>
      <c r="BAH66" s="10"/>
      <c r="BAI66" s="10"/>
      <c r="BAJ66" s="10"/>
      <c r="BAK66" s="10"/>
      <c r="BAL66" s="10"/>
      <c r="BAM66" s="10"/>
      <c r="BAN66" s="10"/>
      <c r="BAO66" s="10"/>
      <c r="BAP66" s="10"/>
      <c r="BAQ66" s="10"/>
      <c r="BAR66" s="10"/>
      <c r="BAS66" s="10"/>
      <c r="BAT66" s="10"/>
      <c r="BAU66" s="10"/>
      <c r="BAV66" s="10"/>
      <c r="BAW66" s="10"/>
      <c r="BAX66" s="10"/>
      <c r="BAY66" s="10"/>
      <c r="BAZ66" s="10"/>
      <c r="BBA66" s="10"/>
      <c r="BBB66" s="10"/>
      <c r="BBC66" s="10"/>
      <c r="BBD66" s="10"/>
      <c r="BBE66" s="10"/>
      <c r="BBF66" s="10"/>
      <c r="BBG66" s="10"/>
      <c r="BBH66" s="10"/>
      <c r="BBI66" s="10"/>
      <c r="BBJ66" s="10"/>
      <c r="BBK66" s="10"/>
      <c r="BBL66" s="10"/>
      <c r="BBM66" s="10"/>
      <c r="BBN66" s="10"/>
      <c r="BBO66" s="10"/>
      <c r="BBP66" s="10"/>
      <c r="BBQ66" s="10"/>
      <c r="BBR66" s="10"/>
      <c r="BBS66" s="10"/>
      <c r="BBT66" s="10"/>
      <c r="BBU66" s="10"/>
      <c r="BBV66" s="10"/>
      <c r="BBW66" s="10"/>
      <c r="BBX66" s="10"/>
      <c r="BBY66" s="10"/>
      <c r="BBZ66" s="10"/>
      <c r="BCA66" s="10"/>
      <c r="BCB66" s="10"/>
      <c r="BCC66" s="10"/>
      <c r="BCD66" s="10"/>
      <c r="BCE66" s="10"/>
      <c r="BCF66" s="10"/>
      <c r="BCG66" s="10"/>
      <c r="BCH66" s="10"/>
      <c r="BCI66" s="10"/>
      <c r="BCJ66" s="10"/>
      <c r="BCK66" s="10"/>
      <c r="BCL66" s="10"/>
      <c r="BCM66" s="10"/>
      <c r="BCN66" s="10"/>
      <c r="BCO66" s="10"/>
      <c r="BCP66" s="10"/>
      <c r="BCQ66" s="10"/>
      <c r="BCR66" s="10"/>
      <c r="BCS66" s="10"/>
      <c r="BCT66" s="10"/>
      <c r="BCU66" s="10"/>
      <c r="BCV66" s="10"/>
      <c r="BCW66" s="10"/>
      <c r="BCX66" s="10"/>
      <c r="BCY66" s="10"/>
      <c r="BCZ66" s="10"/>
      <c r="BDA66" s="10"/>
      <c r="BDB66" s="10"/>
      <c r="BDC66" s="10"/>
      <c r="BDD66" s="10"/>
      <c r="BDE66" s="10"/>
      <c r="BDF66" s="10"/>
      <c r="BDG66" s="10"/>
      <c r="BDH66" s="10"/>
      <c r="BDI66" s="10"/>
      <c r="BDJ66" s="10"/>
      <c r="BDK66" s="10"/>
      <c r="BDL66" s="10"/>
      <c r="BDM66" s="10"/>
      <c r="BDN66" s="10"/>
      <c r="BDO66" s="10"/>
      <c r="BDP66" s="10"/>
      <c r="BDQ66" s="10"/>
      <c r="BDR66" s="10"/>
      <c r="BDS66" s="10"/>
      <c r="BDT66" s="10"/>
      <c r="BDU66" s="10"/>
      <c r="BDV66" s="10"/>
      <c r="BDW66" s="10"/>
      <c r="BDX66" s="10"/>
      <c r="BDY66" s="10"/>
      <c r="BDZ66" s="10"/>
      <c r="BEA66" s="10"/>
      <c r="BEB66" s="10"/>
      <c r="BEC66" s="10"/>
      <c r="BED66" s="10"/>
      <c r="BEE66" s="10"/>
      <c r="BEF66" s="10"/>
      <c r="BEG66" s="10"/>
      <c r="BEH66" s="10"/>
      <c r="BEI66" s="10"/>
      <c r="BEJ66" s="10"/>
      <c r="BEK66" s="10"/>
      <c r="BEL66" s="10"/>
      <c r="BEM66" s="10"/>
      <c r="BEN66" s="10"/>
      <c r="BEO66" s="10"/>
      <c r="BEP66" s="10"/>
      <c r="BEQ66" s="10"/>
      <c r="BER66" s="10"/>
      <c r="BES66" s="10"/>
      <c r="BET66" s="10"/>
      <c r="BEU66" s="10"/>
      <c r="BEV66" s="10"/>
      <c r="BEW66" s="10"/>
      <c r="BEX66" s="10"/>
      <c r="BEY66" s="10"/>
      <c r="BEZ66" s="10"/>
      <c r="BFA66" s="10"/>
      <c r="BFB66" s="10"/>
      <c r="BFC66" s="10"/>
      <c r="BFD66" s="10"/>
      <c r="BFE66" s="10"/>
      <c r="BFF66" s="10"/>
      <c r="BFG66" s="10"/>
      <c r="BFH66" s="10"/>
      <c r="BFI66" s="10"/>
      <c r="BFJ66" s="10"/>
      <c r="BFK66" s="10"/>
      <c r="BFL66" s="10"/>
      <c r="BFM66" s="10"/>
      <c r="BFN66" s="10"/>
      <c r="BFO66" s="10"/>
      <c r="BFP66" s="10"/>
      <c r="BFQ66" s="10"/>
      <c r="BFR66" s="10"/>
      <c r="BFS66" s="10"/>
      <c r="BFT66" s="10"/>
      <c r="BFU66" s="10"/>
      <c r="BFV66" s="10"/>
      <c r="BFW66" s="10"/>
      <c r="BFX66" s="10"/>
      <c r="BFY66" s="10"/>
      <c r="BFZ66" s="10"/>
    </row>
    <row r="67" spans="3:1534" s="17" customFormat="1" ht="15" x14ac:dyDescent="0.25">
      <c r="C67" s="18"/>
      <c r="D67" s="18"/>
      <c r="E67" s="18"/>
      <c r="F67" s="18"/>
      <c r="G67" s="18"/>
      <c r="H67" s="18"/>
      <c r="I67" s="18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/>
      <c r="BCF67" s="10"/>
      <c r="BCG67" s="10"/>
      <c r="BCH67" s="10"/>
      <c r="BCI67" s="10"/>
      <c r="BCJ67" s="10"/>
      <c r="BCK67" s="10"/>
      <c r="BCL67" s="10"/>
      <c r="BCM67" s="10"/>
      <c r="BCN67" s="10"/>
      <c r="BCO67" s="10"/>
      <c r="BCP67" s="10"/>
      <c r="BCQ67" s="10"/>
      <c r="BCR67" s="10"/>
      <c r="BCS67" s="10"/>
      <c r="BCT67" s="10"/>
      <c r="BCU67" s="10"/>
      <c r="BCV67" s="10"/>
      <c r="BCW67" s="10"/>
      <c r="BCX67" s="10"/>
      <c r="BCY67" s="10"/>
      <c r="BCZ67" s="10"/>
      <c r="BDA67" s="10"/>
      <c r="BDB67" s="10"/>
      <c r="BDC67" s="10"/>
      <c r="BDD67" s="10"/>
      <c r="BDE67" s="10"/>
      <c r="BDF67" s="10"/>
      <c r="BDG67" s="10"/>
      <c r="BDH67" s="10"/>
      <c r="BDI67" s="10"/>
      <c r="BDJ67" s="10"/>
      <c r="BDK67" s="10"/>
      <c r="BDL67" s="10"/>
      <c r="BDM67" s="10"/>
      <c r="BDN67" s="10"/>
      <c r="BDO67" s="10"/>
      <c r="BDP67" s="10"/>
      <c r="BDQ67" s="10"/>
      <c r="BDR67" s="10"/>
      <c r="BDS67" s="10"/>
      <c r="BDT67" s="10"/>
      <c r="BDU67" s="10"/>
      <c r="BDV67" s="10"/>
      <c r="BDW67" s="10"/>
      <c r="BDX67" s="10"/>
      <c r="BDY67" s="10"/>
      <c r="BDZ67" s="10"/>
      <c r="BEA67" s="10"/>
      <c r="BEB67" s="10"/>
      <c r="BEC67" s="10"/>
      <c r="BED67" s="10"/>
      <c r="BEE67" s="10"/>
      <c r="BEF67" s="10"/>
      <c r="BEG67" s="10"/>
      <c r="BEH67" s="10"/>
      <c r="BEI67" s="10"/>
      <c r="BEJ67" s="10"/>
      <c r="BEK67" s="10"/>
      <c r="BEL67" s="10"/>
      <c r="BEM67" s="10"/>
      <c r="BEN67" s="10"/>
      <c r="BEO67" s="10"/>
      <c r="BEP67" s="10"/>
      <c r="BEQ67" s="10"/>
      <c r="BER67" s="10"/>
      <c r="BES67" s="10"/>
      <c r="BET67" s="10"/>
      <c r="BEU67" s="10"/>
      <c r="BEV67" s="10"/>
      <c r="BEW67" s="10"/>
      <c r="BEX67" s="10"/>
      <c r="BEY67" s="10"/>
      <c r="BEZ67" s="10"/>
      <c r="BFA67" s="10"/>
      <c r="BFB67" s="10"/>
      <c r="BFC67" s="10"/>
      <c r="BFD67" s="10"/>
      <c r="BFE67" s="10"/>
      <c r="BFF67" s="10"/>
      <c r="BFG67" s="10"/>
      <c r="BFH67" s="10"/>
      <c r="BFI67" s="10"/>
      <c r="BFJ67" s="10"/>
      <c r="BFK67" s="10"/>
      <c r="BFL67" s="10"/>
      <c r="BFM67" s="10"/>
      <c r="BFN67" s="10"/>
      <c r="BFO67" s="10"/>
      <c r="BFP67" s="10"/>
      <c r="BFQ67" s="10"/>
      <c r="BFR67" s="10"/>
      <c r="BFS67" s="10"/>
      <c r="BFT67" s="10"/>
      <c r="BFU67" s="10"/>
      <c r="BFV67" s="10"/>
      <c r="BFW67" s="10"/>
      <c r="BFX67" s="10"/>
      <c r="BFY67" s="10"/>
      <c r="BFZ67" s="10"/>
    </row>
    <row r="68" spans="3:1534" s="17" customFormat="1" ht="15" x14ac:dyDescent="0.25">
      <c r="C68" s="18"/>
      <c r="D68" s="18"/>
      <c r="E68" s="18"/>
      <c r="F68" s="18"/>
      <c r="G68" s="18"/>
      <c r="H68" s="18"/>
      <c r="I68" s="18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</row>
    <row r="69" spans="3:1534" s="17" customFormat="1" ht="15" x14ac:dyDescent="0.25">
      <c r="C69" s="18"/>
      <c r="D69" s="18"/>
      <c r="E69" s="18"/>
      <c r="F69" s="18"/>
      <c r="G69" s="18"/>
      <c r="H69" s="18"/>
      <c r="I69" s="18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</row>
    <row r="70" spans="3:1534" s="17" customFormat="1" ht="15" x14ac:dyDescent="0.25">
      <c r="C70" s="18"/>
      <c r="D70" s="18"/>
      <c r="E70" s="18"/>
      <c r="F70" s="18"/>
      <c r="G70" s="18"/>
      <c r="H70" s="18"/>
      <c r="I70" s="18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</row>
    <row r="71" spans="3:1534" s="17" customFormat="1" ht="15" x14ac:dyDescent="0.25">
      <c r="C71" s="18"/>
      <c r="D71" s="18"/>
      <c r="E71" s="18"/>
      <c r="F71" s="18"/>
      <c r="G71" s="18"/>
      <c r="H71" s="18"/>
      <c r="I71" s="18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</row>
    <row r="72" spans="3:1534" s="17" customFormat="1" ht="15" x14ac:dyDescent="0.25">
      <c r="C72" s="18"/>
      <c r="D72" s="18"/>
      <c r="E72" s="18"/>
      <c r="F72" s="18"/>
      <c r="G72" s="18"/>
      <c r="H72" s="18"/>
      <c r="I72" s="18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</row>
    <row r="73" spans="3:1534" s="17" customFormat="1" ht="15" x14ac:dyDescent="0.25">
      <c r="C73" s="18"/>
      <c r="D73" s="18"/>
      <c r="E73" s="18"/>
      <c r="F73" s="18"/>
      <c r="G73" s="18"/>
      <c r="H73" s="18"/>
      <c r="I73" s="18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</row>
    <row r="74" spans="3:1534" s="17" customFormat="1" ht="15" x14ac:dyDescent="0.25">
      <c r="C74" s="18"/>
      <c r="D74" s="18"/>
      <c r="E74" s="18"/>
      <c r="F74" s="18"/>
      <c r="G74" s="18"/>
      <c r="H74" s="18"/>
      <c r="I74" s="18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</row>
    <row r="75" spans="3:1534" s="17" customFormat="1" ht="15" x14ac:dyDescent="0.25">
      <c r="C75" s="18"/>
      <c r="D75" s="18"/>
      <c r="E75" s="18"/>
      <c r="F75" s="18"/>
      <c r="G75" s="18"/>
      <c r="H75" s="18"/>
      <c r="I75" s="18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</row>
    <row r="76" spans="3:1534" s="17" customFormat="1" ht="15" x14ac:dyDescent="0.25">
      <c r="C76" s="18"/>
      <c r="D76" s="18"/>
      <c r="E76" s="18"/>
      <c r="F76" s="18"/>
      <c r="G76" s="18"/>
      <c r="H76" s="18"/>
      <c r="I76" s="18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</row>
    <row r="77" spans="3:1534" s="17" customFormat="1" ht="15" x14ac:dyDescent="0.25">
      <c r="C77" s="18"/>
      <c r="D77" s="18"/>
      <c r="E77" s="18"/>
      <c r="F77" s="18"/>
      <c r="G77" s="18"/>
      <c r="H77" s="18"/>
      <c r="I77" s="18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</row>
    <row r="78" spans="3:1534" s="17" customFormat="1" ht="15" x14ac:dyDescent="0.25">
      <c r="C78" s="18"/>
      <c r="D78" s="18"/>
      <c r="E78" s="18"/>
      <c r="F78" s="18"/>
      <c r="G78" s="18"/>
      <c r="H78" s="18"/>
      <c r="I78" s="18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</row>
    <row r="79" spans="3:1534" s="17" customFormat="1" ht="15" x14ac:dyDescent="0.25">
      <c r="C79" s="18"/>
      <c r="D79" s="18"/>
      <c r="E79" s="18"/>
      <c r="F79" s="18"/>
      <c r="G79" s="18"/>
      <c r="H79" s="18"/>
      <c r="I79" s="18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</row>
    <row r="80" spans="3:1534" s="17" customFormat="1" ht="15" x14ac:dyDescent="0.25">
      <c r="C80" s="18"/>
      <c r="D80" s="18"/>
      <c r="E80" s="18"/>
      <c r="F80" s="18"/>
      <c r="G80" s="18"/>
      <c r="H80" s="18"/>
      <c r="I80" s="18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</row>
    <row r="81" spans="3:1534" s="17" customFormat="1" ht="15" x14ac:dyDescent="0.25">
      <c r="C81" s="18"/>
      <c r="D81" s="18"/>
      <c r="E81" s="18"/>
      <c r="F81" s="18"/>
      <c r="G81" s="18"/>
      <c r="H81" s="18"/>
      <c r="I81" s="18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  <c r="YE81" s="10"/>
      <c r="YF81" s="10"/>
      <c r="YG81" s="10"/>
      <c r="YH81" s="10"/>
      <c r="YI81" s="10"/>
      <c r="YJ81" s="10"/>
      <c r="YK81" s="10"/>
      <c r="YL81" s="10"/>
      <c r="YM81" s="10"/>
      <c r="YN81" s="10"/>
      <c r="YO81" s="10"/>
      <c r="YP81" s="10"/>
      <c r="YQ81" s="10"/>
      <c r="YR81" s="10"/>
      <c r="YS81" s="10"/>
      <c r="YT81" s="10"/>
      <c r="YU81" s="10"/>
      <c r="YV81" s="10"/>
      <c r="YW81" s="10"/>
      <c r="YX81" s="10"/>
      <c r="YY81" s="10"/>
      <c r="YZ81" s="10"/>
      <c r="ZA81" s="10"/>
      <c r="ZB81" s="10"/>
      <c r="ZC81" s="10"/>
      <c r="ZD81" s="10"/>
      <c r="ZE81" s="10"/>
      <c r="ZF81" s="10"/>
      <c r="ZG81" s="10"/>
      <c r="ZH81" s="10"/>
      <c r="ZI81" s="10"/>
      <c r="ZJ81" s="10"/>
      <c r="ZK81" s="10"/>
      <c r="ZL81" s="10"/>
      <c r="ZM81" s="10"/>
      <c r="ZN81" s="10"/>
      <c r="ZO81" s="10"/>
      <c r="ZP81" s="10"/>
      <c r="ZQ81" s="10"/>
      <c r="ZR81" s="10"/>
      <c r="ZS81" s="10"/>
      <c r="ZT81" s="10"/>
      <c r="ZU81" s="10"/>
      <c r="ZV81" s="10"/>
      <c r="ZW81" s="10"/>
      <c r="ZX81" s="10"/>
      <c r="ZY81" s="10"/>
      <c r="ZZ81" s="10"/>
      <c r="AAA81" s="10"/>
      <c r="AAB81" s="10"/>
      <c r="AAC81" s="10"/>
      <c r="AAD81" s="10"/>
      <c r="AAE81" s="10"/>
      <c r="AAF81" s="10"/>
      <c r="AAG81" s="10"/>
      <c r="AAH81" s="10"/>
      <c r="AAI81" s="10"/>
      <c r="AAJ81" s="10"/>
      <c r="AAK81" s="10"/>
      <c r="AAL81" s="10"/>
      <c r="AAM81" s="10"/>
      <c r="AAN81" s="10"/>
      <c r="AAO81" s="10"/>
      <c r="AAP81" s="10"/>
      <c r="AAQ81" s="10"/>
      <c r="AAR81" s="10"/>
      <c r="AAS81" s="10"/>
      <c r="AAT81" s="10"/>
      <c r="AAU81" s="10"/>
      <c r="AAV81" s="10"/>
      <c r="AAW81" s="10"/>
      <c r="AAX81" s="10"/>
      <c r="AAY81" s="10"/>
      <c r="AAZ81" s="10"/>
      <c r="ABA81" s="10"/>
      <c r="ABB81" s="10"/>
      <c r="ABC81" s="10"/>
      <c r="ABD81" s="10"/>
      <c r="ABE81" s="10"/>
      <c r="ABF81" s="10"/>
      <c r="ABG81" s="10"/>
      <c r="ABH81" s="10"/>
      <c r="ABI81" s="10"/>
      <c r="ABJ81" s="10"/>
      <c r="ABK81" s="10"/>
      <c r="ABL81" s="10"/>
      <c r="ABM81" s="10"/>
      <c r="ABN81" s="10"/>
      <c r="ABO81" s="10"/>
      <c r="ABP81" s="10"/>
      <c r="ABQ81" s="10"/>
      <c r="ABR81" s="10"/>
      <c r="ABS81" s="10"/>
      <c r="ABT81" s="10"/>
      <c r="ABU81" s="10"/>
      <c r="ABV81" s="10"/>
      <c r="ABW81" s="10"/>
      <c r="ABX81" s="10"/>
      <c r="ABY81" s="10"/>
      <c r="ABZ81" s="10"/>
      <c r="ACA81" s="10"/>
      <c r="ACB81" s="10"/>
      <c r="ACC81" s="10"/>
      <c r="ACD81" s="10"/>
      <c r="ACE81" s="10"/>
      <c r="ACF81" s="10"/>
      <c r="ACG81" s="10"/>
      <c r="ACH81" s="10"/>
      <c r="ACI81" s="10"/>
      <c r="ACJ81" s="10"/>
      <c r="ACK81" s="10"/>
      <c r="ACL81" s="10"/>
      <c r="ACM81" s="10"/>
      <c r="ACN81" s="10"/>
      <c r="ACO81" s="10"/>
      <c r="ACP81" s="10"/>
      <c r="ACQ81" s="10"/>
      <c r="ACR81" s="10"/>
      <c r="ACS81" s="10"/>
      <c r="ACT81" s="10"/>
      <c r="ACU81" s="10"/>
      <c r="ACV81" s="10"/>
      <c r="ACW81" s="10"/>
      <c r="ACX81" s="10"/>
      <c r="ACY81" s="10"/>
      <c r="ACZ81" s="10"/>
      <c r="ADA81" s="10"/>
      <c r="ADB81" s="10"/>
      <c r="ADC81" s="10"/>
      <c r="ADD81" s="10"/>
      <c r="ADE81" s="10"/>
      <c r="ADF81" s="10"/>
      <c r="ADG81" s="10"/>
      <c r="ADH81" s="10"/>
      <c r="ADI81" s="10"/>
      <c r="ADJ81" s="10"/>
      <c r="ADK81" s="10"/>
      <c r="ADL81" s="10"/>
      <c r="ADM81" s="10"/>
      <c r="ADN81" s="10"/>
      <c r="ADO81" s="10"/>
      <c r="ADP81" s="10"/>
      <c r="ADQ81" s="10"/>
      <c r="ADR81" s="10"/>
      <c r="ADS81" s="10"/>
      <c r="ADT81" s="10"/>
      <c r="ADU81" s="10"/>
      <c r="ADV81" s="10"/>
      <c r="ADW81" s="10"/>
      <c r="ADX81" s="10"/>
      <c r="ADY81" s="10"/>
      <c r="ADZ81" s="10"/>
      <c r="AEA81" s="10"/>
      <c r="AEB81" s="10"/>
      <c r="AEC81" s="10"/>
      <c r="AED81" s="10"/>
      <c r="AEE81" s="10"/>
      <c r="AEF81" s="10"/>
      <c r="AEG81" s="10"/>
      <c r="AEH81" s="10"/>
      <c r="AEI81" s="10"/>
      <c r="AEJ81" s="10"/>
      <c r="AEK81" s="10"/>
      <c r="AEL81" s="10"/>
      <c r="AEM81" s="10"/>
      <c r="AEN81" s="10"/>
      <c r="AEO81" s="10"/>
      <c r="AEP81" s="10"/>
      <c r="AEQ81" s="10"/>
      <c r="AER81" s="10"/>
      <c r="AES81" s="10"/>
      <c r="AET81" s="10"/>
      <c r="AEU81" s="10"/>
      <c r="AEV81" s="10"/>
      <c r="AEW81" s="10"/>
      <c r="AEX81" s="10"/>
      <c r="AEY81" s="10"/>
      <c r="AEZ81" s="10"/>
      <c r="AFA81" s="10"/>
      <c r="AFB81" s="10"/>
      <c r="AFC81" s="10"/>
      <c r="AFD81" s="10"/>
      <c r="AFE81" s="10"/>
      <c r="AFF81" s="10"/>
      <c r="AFG81" s="10"/>
      <c r="AFH81" s="10"/>
      <c r="AFI81" s="10"/>
      <c r="AFJ81" s="10"/>
      <c r="AFK81" s="10"/>
      <c r="AFL81" s="10"/>
      <c r="AFM81" s="10"/>
      <c r="AFN81" s="10"/>
      <c r="AFO81" s="10"/>
      <c r="AFP81" s="10"/>
      <c r="AFQ81" s="10"/>
      <c r="AFR81" s="10"/>
      <c r="AFS81" s="10"/>
      <c r="AFT81" s="10"/>
      <c r="AFU81" s="10"/>
      <c r="AFV81" s="10"/>
      <c r="AFW81" s="10"/>
      <c r="AFX81" s="10"/>
      <c r="AFY81" s="10"/>
      <c r="AFZ81" s="10"/>
      <c r="AGA81" s="10"/>
      <c r="AGB81" s="10"/>
      <c r="AGC81" s="10"/>
      <c r="AGD81" s="10"/>
      <c r="AGE81" s="10"/>
      <c r="AGF81" s="10"/>
      <c r="AGG81" s="10"/>
      <c r="AGH81" s="10"/>
      <c r="AGI81" s="10"/>
      <c r="AGJ81" s="10"/>
      <c r="AGK81" s="10"/>
      <c r="AGL81" s="10"/>
      <c r="AGM81" s="10"/>
      <c r="AGN81" s="10"/>
      <c r="AGO81" s="10"/>
      <c r="AGP81" s="10"/>
      <c r="AGQ81" s="10"/>
      <c r="AGR81" s="10"/>
      <c r="AGS81" s="10"/>
      <c r="AGT81" s="10"/>
      <c r="AGU81" s="10"/>
      <c r="AGV81" s="10"/>
      <c r="AGW81" s="10"/>
      <c r="AGX81" s="10"/>
      <c r="AGY81" s="10"/>
      <c r="AGZ81" s="10"/>
      <c r="AHA81" s="10"/>
      <c r="AHB81" s="10"/>
      <c r="AHC81" s="10"/>
      <c r="AHD81" s="10"/>
      <c r="AHE81" s="10"/>
      <c r="AHF81" s="10"/>
      <c r="AHG81" s="10"/>
      <c r="AHH81" s="10"/>
      <c r="AHI81" s="10"/>
      <c r="AHJ81" s="10"/>
      <c r="AHK81" s="10"/>
      <c r="AHL81" s="10"/>
      <c r="AHM81" s="10"/>
      <c r="AHN81" s="10"/>
      <c r="AHO81" s="10"/>
      <c r="AHP81" s="10"/>
      <c r="AHQ81" s="10"/>
      <c r="AHR81" s="10"/>
      <c r="AHS81" s="10"/>
      <c r="AHT81" s="10"/>
      <c r="AHU81" s="10"/>
      <c r="AHV81" s="10"/>
      <c r="AHW81" s="10"/>
      <c r="AHX81" s="10"/>
      <c r="AHY81" s="10"/>
      <c r="AHZ81" s="10"/>
      <c r="AIA81" s="10"/>
      <c r="AIB81" s="10"/>
      <c r="AIC81" s="10"/>
      <c r="AID81" s="10"/>
      <c r="AIE81" s="10"/>
      <c r="AIF81" s="10"/>
      <c r="AIG81" s="10"/>
      <c r="AIH81" s="10"/>
      <c r="AII81" s="10"/>
      <c r="AIJ81" s="10"/>
      <c r="AIK81" s="10"/>
      <c r="AIL81" s="10"/>
      <c r="AIM81" s="10"/>
      <c r="AIN81" s="10"/>
      <c r="AIO81" s="10"/>
      <c r="AIP81" s="10"/>
      <c r="AIQ81" s="10"/>
      <c r="AIR81" s="10"/>
      <c r="AIS81" s="10"/>
      <c r="AIT81" s="10"/>
      <c r="AIU81" s="10"/>
      <c r="AIV81" s="10"/>
      <c r="AIW81" s="10"/>
      <c r="AIX81" s="10"/>
      <c r="AIY81" s="10"/>
      <c r="AIZ81" s="10"/>
      <c r="AJA81" s="10"/>
      <c r="AJB81" s="10"/>
      <c r="AJC81" s="10"/>
      <c r="AJD81" s="10"/>
      <c r="AJE81" s="10"/>
      <c r="AJF81" s="10"/>
      <c r="AJG81" s="10"/>
      <c r="AJH81" s="10"/>
      <c r="AJI81" s="10"/>
      <c r="AJJ81" s="10"/>
      <c r="AJK81" s="10"/>
      <c r="AJL81" s="10"/>
      <c r="AJM81" s="10"/>
      <c r="AJN81" s="10"/>
      <c r="AJO81" s="10"/>
      <c r="AJP81" s="10"/>
      <c r="AJQ81" s="10"/>
      <c r="AJR81" s="10"/>
      <c r="AJS81" s="10"/>
      <c r="AJT81" s="10"/>
      <c r="AJU81" s="10"/>
      <c r="AJV81" s="10"/>
      <c r="AJW81" s="10"/>
      <c r="AJX81" s="10"/>
      <c r="AJY81" s="10"/>
      <c r="AJZ81" s="10"/>
      <c r="AKA81" s="10"/>
      <c r="AKB81" s="10"/>
      <c r="AKC81" s="10"/>
      <c r="AKD81" s="10"/>
      <c r="AKE81" s="10"/>
      <c r="AKF81" s="10"/>
      <c r="AKG81" s="10"/>
      <c r="AKH81" s="10"/>
      <c r="AKI81" s="10"/>
      <c r="AKJ81" s="10"/>
      <c r="AKK81" s="10"/>
      <c r="AKL81" s="10"/>
      <c r="AKM81" s="10"/>
      <c r="AKN81" s="10"/>
      <c r="AKO81" s="10"/>
      <c r="AKP81" s="10"/>
      <c r="AKQ81" s="10"/>
      <c r="AKR81" s="10"/>
      <c r="AKS81" s="10"/>
      <c r="AKT81" s="10"/>
      <c r="AKU81" s="10"/>
      <c r="AKV81" s="10"/>
      <c r="AKW81" s="10"/>
      <c r="AKX81" s="10"/>
      <c r="AKY81" s="10"/>
      <c r="AKZ81" s="10"/>
      <c r="ALA81" s="10"/>
      <c r="ALB81" s="10"/>
      <c r="ALC81" s="10"/>
      <c r="ALD81" s="10"/>
      <c r="ALE81" s="10"/>
      <c r="ALF81" s="10"/>
      <c r="ALG81" s="10"/>
      <c r="ALH81" s="10"/>
      <c r="ALI81" s="10"/>
      <c r="ALJ81" s="10"/>
      <c r="ALK81" s="10"/>
      <c r="ALL81" s="10"/>
      <c r="ALM81" s="10"/>
      <c r="ALN81" s="10"/>
      <c r="ALO81" s="10"/>
      <c r="ALP81" s="10"/>
      <c r="ALQ81" s="10"/>
      <c r="ALR81" s="10"/>
      <c r="ALS81" s="10"/>
      <c r="ALT81" s="10"/>
      <c r="ALU81" s="10"/>
      <c r="ALV81" s="10"/>
      <c r="ALW81" s="10"/>
      <c r="ALX81" s="10"/>
      <c r="ALY81" s="10"/>
      <c r="ALZ81" s="10"/>
      <c r="AMA81" s="10"/>
      <c r="AMB81" s="10"/>
      <c r="AMC81" s="10"/>
      <c r="AMD81" s="10"/>
      <c r="AME81" s="10"/>
      <c r="AMF81" s="10"/>
      <c r="AMG81" s="10"/>
      <c r="AMH81" s="10"/>
      <c r="AMI81" s="10"/>
      <c r="AMJ81" s="10"/>
      <c r="AMK81" s="10"/>
      <c r="AML81" s="10"/>
      <c r="AMM81" s="10"/>
      <c r="AMN81" s="10"/>
      <c r="AMO81" s="10"/>
      <c r="AMP81" s="10"/>
      <c r="AMQ81" s="10"/>
      <c r="AMR81" s="10"/>
      <c r="AMS81" s="10"/>
      <c r="AMT81" s="10"/>
      <c r="AMU81" s="10"/>
      <c r="AMV81" s="10"/>
      <c r="AMW81" s="10"/>
      <c r="AMX81" s="10"/>
      <c r="AMY81" s="10"/>
      <c r="AMZ81" s="10"/>
      <c r="ANA81" s="10"/>
      <c r="ANB81" s="10"/>
      <c r="ANC81" s="10"/>
      <c r="AND81" s="10"/>
      <c r="ANE81" s="10"/>
      <c r="ANF81" s="10"/>
      <c r="ANG81" s="10"/>
      <c r="ANH81" s="10"/>
      <c r="ANI81" s="10"/>
      <c r="ANJ81" s="10"/>
      <c r="ANK81" s="10"/>
      <c r="ANL81" s="10"/>
      <c r="ANM81" s="10"/>
      <c r="ANN81" s="10"/>
      <c r="ANO81" s="10"/>
      <c r="ANP81" s="10"/>
      <c r="ANQ81" s="10"/>
      <c r="ANR81" s="10"/>
      <c r="ANS81" s="10"/>
      <c r="ANT81" s="10"/>
      <c r="ANU81" s="10"/>
      <c r="ANV81" s="10"/>
      <c r="ANW81" s="10"/>
      <c r="ANX81" s="10"/>
      <c r="ANY81" s="10"/>
      <c r="ANZ81" s="10"/>
      <c r="AOA81" s="10"/>
      <c r="AOB81" s="10"/>
      <c r="AOC81" s="10"/>
      <c r="AOD81" s="10"/>
      <c r="AOE81" s="10"/>
      <c r="AOF81" s="10"/>
      <c r="AOG81" s="10"/>
      <c r="AOH81" s="10"/>
      <c r="AOI81" s="10"/>
      <c r="AOJ81" s="10"/>
      <c r="AOK81" s="10"/>
      <c r="AOL81" s="10"/>
      <c r="AOM81" s="10"/>
      <c r="AON81" s="10"/>
      <c r="AOO81" s="10"/>
      <c r="AOP81" s="10"/>
      <c r="AOQ81" s="10"/>
      <c r="AOR81" s="10"/>
      <c r="AOS81" s="10"/>
      <c r="AOT81" s="10"/>
      <c r="AOU81" s="10"/>
      <c r="AOV81" s="10"/>
      <c r="AOW81" s="10"/>
      <c r="AOX81" s="10"/>
      <c r="AOY81" s="10"/>
      <c r="AOZ81" s="10"/>
      <c r="APA81" s="10"/>
      <c r="APB81" s="10"/>
      <c r="APC81" s="10"/>
      <c r="APD81" s="10"/>
      <c r="APE81" s="10"/>
      <c r="APF81" s="10"/>
      <c r="APG81" s="10"/>
      <c r="APH81" s="10"/>
      <c r="API81" s="10"/>
      <c r="APJ81" s="10"/>
      <c r="APK81" s="10"/>
      <c r="APL81" s="10"/>
      <c r="APM81" s="10"/>
      <c r="APN81" s="10"/>
      <c r="APO81" s="10"/>
      <c r="APP81" s="10"/>
      <c r="APQ81" s="10"/>
      <c r="APR81" s="10"/>
      <c r="APS81" s="10"/>
      <c r="APT81" s="10"/>
      <c r="APU81" s="10"/>
      <c r="APV81" s="10"/>
      <c r="APW81" s="10"/>
      <c r="APX81" s="10"/>
      <c r="APY81" s="10"/>
      <c r="APZ81" s="10"/>
      <c r="AQA81" s="10"/>
      <c r="AQB81" s="10"/>
      <c r="AQC81" s="10"/>
      <c r="AQD81" s="10"/>
      <c r="AQE81" s="10"/>
      <c r="AQF81" s="10"/>
      <c r="AQG81" s="10"/>
      <c r="AQH81" s="10"/>
      <c r="AQI81" s="10"/>
      <c r="AQJ81" s="10"/>
      <c r="AQK81" s="10"/>
      <c r="AQL81" s="10"/>
      <c r="AQM81" s="10"/>
      <c r="AQN81" s="10"/>
      <c r="AQO81" s="10"/>
      <c r="AQP81" s="10"/>
      <c r="AQQ81" s="10"/>
      <c r="AQR81" s="10"/>
      <c r="AQS81" s="10"/>
      <c r="AQT81" s="10"/>
      <c r="AQU81" s="10"/>
      <c r="AQV81" s="10"/>
      <c r="AQW81" s="10"/>
      <c r="AQX81" s="10"/>
      <c r="AQY81" s="10"/>
      <c r="AQZ81" s="10"/>
      <c r="ARA81" s="10"/>
      <c r="ARB81" s="10"/>
      <c r="ARC81" s="10"/>
      <c r="ARD81" s="10"/>
      <c r="ARE81" s="10"/>
      <c r="ARF81" s="10"/>
      <c r="ARG81" s="10"/>
      <c r="ARH81" s="10"/>
      <c r="ARI81" s="10"/>
      <c r="ARJ81" s="10"/>
      <c r="ARK81" s="10"/>
      <c r="ARL81" s="10"/>
      <c r="ARM81" s="10"/>
      <c r="ARN81" s="10"/>
      <c r="ARO81" s="10"/>
      <c r="ARP81" s="10"/>
      <c r="ARQ81" s="10"/>
      <c r="ARR81" s="10"/>
      <c r="ARS81" s="10"/>
      <c r="ART81" s="10"/>
      <c r="ARU81" s="10"/>
      <c r="ARV81" s="10"/>
      <c r="ARW81" s="10"/>
      <c r="ARX81" s="10"/>
      <c r="ARY81" s="10"/>
      <c r="ARZ81" s="10"/>
      <c r="ASA81" s="10"/>
      <c r="ASB81" s="10"/>
      <c r="ASC81" s="10"/>
      <c r="ASD81" s="10"/>
      <c r="ASE81" s="10"/>
      <c r="ASF81" s="10"/>
      <c r="ASG81" s="10"/>
      <c r="ASH81" s="10"/>
      <c r="ASI81" s="10"/>
      <c r="ASJ81" s="10"/>
      <c r="ASK81" s="10"/>
      <c r="ASL81" s="10"/>
      <c r="ASM81" s="10"/>
      <c r="ASN81" s="10"/>
      <c r="ASO81" s="10"/>
      <c r="ASP81" s="10"/>
      <c r="ASQ81" s="10"/>
      <c r="ASR81" s="10"/>
      <c r="ASS81" s="10"/>
      <c r="AST81" s="10"/>
      <c r="ASU81" s="10"/>
      <c r="ASV81" s="10"/>
      <c r="ASW81" s="10"/>
      <c r="ASX81" s="10"/>
      <c r="ASY81" s="10"/>
      <c r="ASZ81" s="10"/>
      <c r="ATA81" s="10"/>
      <c r="ATB81" s="10"/>
      <c r="ATC81" s="10"/>
      <c r="ATD81" s="10"/>
      <c r="ATE81" s="10"/>
      <c r="ATF81" s="10"/>
      <c r="ATG81" s="10"/>
      <c r="ATH81" s="10"/>
      <c r="ATI81" s="10"/>
      <c r="ATJ81" s="10"/>
      <c r="ATK81" s="10"/>
      <c r="ATL81" s="10"/>
      <c r="ATM81" s="10"/>
      <c r="ATN81" s="10"/>
      <c r="ATO81" s="10"/>
      <c r="ATP81" s="10"/>
      <c r="ATQ81" s="10"/>
      <c r="ATR81" s="10"/>
      <c r="ATS81" s="10"/>
      <c r="ATT81" s="10"/>
      <c r="ATU81" s="10"/>
      <c r="ATV81" s="10"/>
      <c r="ATW81" s="10"/>
      <c r="ATX81" s="10"/>
      <c r="ATY81" s="10"/>
      <c r="ATZ81" s="10"/>
      <c r="AUA81" s="10"/>
      <c r="AUB81" s="10"/>
      <c r="AUC81" s="10"/>
      <c r="AUD81" s="10"/>
      <c r="AUE81" s="10"/>
      <c r="AUF81" s="10"/>
      <c r="AUG81" s="10"/>
      <c r="AUH81" s="10"/>
      <c r="AUI81" s="10"/>
      <c r="AUJ81" s="10"/>
      <c r="AUK81" s="10"/>
      <c r="AUL81" s="10"/>
      <c r="AUM81" s="10"/>
      <c r="AUN81" s="10"/>
      <c r="AUO81" s="10"/>
      <c r="AUP81" s="10"/>
      <c r="AUQ81" s="10"/>
      <c r="AUR81" s="10"/>
      <c r="AUS81" s="10"/>
      <c r="AUT81" s="10"/>
      <c r="AUU81" s="10"/>
      <c r="AUV81" s="10"/>
      <c r="AUW81" s="10"/>
      <c r="AUX81" s="10"/>
      <c r="AUY81" s="10"/>
      <c r="AUZ81" s="10"/>
      <c r="AVA81" s="10"/>
      <c r="AVB81" s="10"/>
      <c r="AVC81" s="10"/>
      <c r="AVD81" s="10"/>
      <c r="AVE81" s="10"/>
      <c r="AVF81" s="10"/>
      <c r="AVG81" s="10"/>
      <c r="AVH81" s="10"/>
      <c r="AVI81" s="10"/>
      <c r="AVJ81" s="10"/>
      <c r="AVK81" s="10"/>
      <c r="AVL81" s="10"/>
      <c r="AVM81" s="10"/>
      <c r="AVN81" s="10"/>
      <c r="AVO81" s="10"/>
      <c r="AVP81" s="10"/>
      <c r="AVQ81" s="10"/>
      <c r="AVR81" s="10"/>
      <c r="AVS81" s="10"/>
      <c r="AVT81" s="10"/>
      <c r="AVU81" s="10"/>
      <c r="AVV81" s="10"/>
      <c r="AVW81" s="10"/>
      <c r="AVX81" s="10"/>
      <c r="AVY81" s="10"/>
      <c r="AVZ81" s="10"/>
      <c r="AWA81" s="10"/>
      <c r="AWB81" s="10"/>
      <c r="AWC81" s="10"/>
      <c r="AWD81" s="10"/>
      <c r="AWE81" s="10"/>
      <c r="AWF81" s="10"/>
      <c r="AWG81" s="10"/>
      <c r="AWH81" s="10"/>
      <c r="AWI81" s="10"/>
      <c r="AWJ81" s="10"/>
      <c r="AWK81" s="10"/>
      <c r="AWL81" s="10"/>
      <c r="AWM81" s="10"/>
      <c r="AWN81" s="10"/>
      <c r="AWO81" s="10"/>
      <c r="AWP81" s="10"/>
      <c r="AWQ81" s="10"/>
      <c r="AWR81" s="10"/>
      <c r="AWS81" s="10"/>
      <c r="AWT81" s="10"/>
      <c r="AWU81" s="10"/>
      <c r="AWV81" s="10"/>
      <c r="AWW81" s="10"/>
      <c r="AWX81" s="10"/>
      <c r="AWY81" s="10"/>
      <c r="AWZ81" s="10"/>
      <c r="AXA81" s="10"/>
      <c r="AXB81" s="10"/>
      <c r="AXC81" s="10"/>
      <c r="AXD81" s="10"/>
      <c r="AXE81" s="10"/>
      <c r="AXF81" s="10"/>
      <c r="AXG81" s="10"/>
      <c r="AXH81" s="10"/>
      <c r="AXI81" s="10"/>
      <c r="AXJ81" s="10"/>
      <c r="AXK81" s="10"/>
      <c r="AXL81" s="10"/>
      <c r="AXM81" s="10"/>
      <c r="AXN81" s="10"/>
      <c r="AXO81" s="10"/>
      <c r="AXP81" s="10"/>
      <c r="AXQ81" s="10"/>
      <c r="AXR81" s="10"/>
      <c r="AXS81" s="10"/>
      <c r="AXT81" s="10"/>
      <c r="AXU81" s="10"/>
      <c r="AXV81" s="10"/>
      <c r="AXW81" s="10"/>
      <c r="AXX81" s="10"/>
      <c r="AXY81" s="10"/>
      <c r="AXZ81" s="10"/>
      <c r="AYA81" s="10"/>
      <c r="AYB81" s="10"/>
      <c r="AYC81" s="10"/>
      <c r="AYD81" s="10"/>
      <c r="AYE81" s="10"/>
      <c r="AYF81" s="10"/>
      <c r="AYG81" s="10"/>
      <c r="AYH81" s="10"/>
      <c r="AYI81" s="10"/>
      <c r="AYJ81" s="10"/>
      <c r="AYK81" s="10"/>
      <c r="AYL81" s="10"/>
      <c r="AYM81" s="10"/>
      <c r="AYN81" s="10"/>
      <c r="AYO81" s="10"/>
      <c r="AYP81" s="10"/>
      <c r="AYQ81" s="10"/>
      <c r="AYR81" s="10"/>
      <c r="AYS81" s="10"/>
      <c r="AYT81" s="10"/>
      <c r="AYU81" s="10"/>
      <c r="AYV81" s="10"/>
      <c r="AYW81" s="10"/>
      <c r="AYX81" s="10"/>
      <c r="AYY81" s="10"/>
      <c r="AYZ81" s="10"/>
      <c r="AZA81" s="10"/>
      <c r="AZB81" s="10"/>
      <c r="AZC81" s="10"/>
      <c r="AZD81" s="10"/>
      <c r="AZE81" s="10"/>
      <c r="AZF81" s="10"/>
      <c r="AZG81" s="10"/>
      <c r="AZH81" s="10"/>
      <c r="AZI81" s="10"/>
      <c r="AZJ81" s="10"/>
      <c r="AZK81" s="10"/>
      <c r="AZL81" s="10"/>
      <c r="AZM81" s="10"/>
      <c r="AZN81" s="10"/>
      <c r="AZO81" s="10"/>
      <c r="AZP81" s="10"/>
      <c r="AZQ81" s="10"/>
      <c r="AZR81" s="10"/>
      <c r="AZS81" s="10"/>
      <c r="AZT81" s="10"/>
      <c r="AZU81" s="10"/>
      <c r="AZV81" s="10"/>
      <c r="AZW81" s="10"/>
      <c r="AZX81" s="10"/>
      <c r="AZY81" s="10"/>
      <c r="AZZ81" s="10"/>
      <c r="BAA81" s="10"/>
      <c r="BAB81" s="10"/>
      <c r="BAC81" s="10"/>
      <c r="BAD81" s="10"/>
      <c r="BAE81" s="10"/>
      <c r="BAF81" s="10"/>
      <c r="BAG81" s="10"/>
      <c r="BAH81" s="10"/>
      <c r="BAI81" s="10"/>
      <c r="BAJ81" s="10"/>
      <c r="BAK81" s="10"/>
      <c r="BAL81" s="10"/>
      <c r="BAM81" s="10"/>
      <c r="BAN81" s="10"/>
      <c r="BAO81" s="10"/>
      <c r="BAP81" s="10"/>
      <c r="BAQ81" s="10"/>
      <c r="BAR81" s="10"/>
      <c r="BAS81" s="10"/>
      <c r="BAT81" s="10"/>
      <c r="BAU81" s="10"/>
      <c r="BAV81" s="10"/>
      <c r="BAW81" s="10"/>
      <c r="BAX81" s="10"/>
      <c r="BAY81" s="10"/>
      <c r="BAZ81" s="10"/>
      <c r="BBA81" s="10"/>
      <c r="BBB81" s="10"/>
      <c r="BBC81" s="10"/>
      <c r="BBD81" s="10"/>
      <c r="BBE81" s="10"/>
      <c r="BBF81" s="10"/>
      <c r="BBG81" s="10"/>
      <c r="BBH81" s="10"/>
      <c r="BBI81" s="10"/>
      <c r="BBJ81" s="10"/>
      <c r="BBK81" s="10"/>
      <c r="BBL81" s="10"/>
      <c r="BBM81" s="10"/>
      <c r="BBN81" s="10"/>
      <c r="BBO81" s="10"/>
      <c r="BBP81" s="10"/>
      <c r="BBQ81" s="10"/>
      <c r="BBR81" s="10"/>
      <c r="BBS81" s="10"/>
      <c r="BBT81" s="10"/>
      <c r="BBU81" s="10"/>
      <c r="BBV81" s="10"/>
      <c r="BBW81" s="10"/>
      <c r="BBX81" s="10"/>
      <c r="BBY81" s="10"/>
      <c r="BBZ81" s="10"/>
      <c r="BCA81" s="10"/>
      <c r="BCB81" s="10"/>
      <c r="BCC81" s="10"/>
      <c r="BCD81" s="10"/>
      <c r="BCE81" s="10"/>
      <c r="BCF81" s="10"/>
      <c r="BCG81" s="10"/>
      <c r="BCH81" s="10"/>
      <c r="BCI81" s="10"/>
      <c r="BCJ81" s="10"/>
      <c r="BCK81" s="10"/>
      <c r="BCL81" s="10"/>
      <c r="BCM81" s="10"/>
      <c r="BCN81" s="10"/>
      <c r="BCO81" s="10"/>
      <c r="BCP81" s="10"/>
      <c r="BCQ81" s="10"/>
      <c r="BCR81" s="10"/>
      <c r="BCS81" s="10"/>
      <c r="BCT81" s="10"/>
      <c r="BCU81" s="10"/>
      <c r="BCV81" s="10"/>
      <c r="BCW81" s="10"/>
      <c r="BCX81" s="10"/>
      <c r="BCY81" s="10"/>
      <c r="BCZ81" s="10"/>
      <c r="BDA81" s="10"/>
      <c r="BDB81" s="10"/>
      <c r="BDC81" s="10"/>
      <c r="BDD81" s="10"/>
      <c r="BDE81" s="10"/>
      <c r="BDF81" s="10"/>
      <c r="BDG81" s="10"/>
      <c r="BDH81" s="10"/>
      <c r="BDI81" s="10"/>
      <c r="BDJ81" s="10"/>
      <c r="BDK81" s="10"/>
      <c r="BDL81" s="10"/>
      <c r="BDM81" s="10"/>
      <c r="BDN81" s="10"/>
      <c r="BDO81" s="10"/>
      <c r="BDP81" s="10"/>
      <c r="BDQ81" s="10"/>
      <c r="BDR81" s="10"/>
      <c r="BDS81" s="10"/>
      <c r="BDT81" s="10"/>
      <c r="BDU81" s="10"/>
      <c r="BDV81" s="10"/>
      <c r="BDW81" s="10"/>
      <c r="BDX81" s="10"/>
      <c r="BDY81" s="10"/>
      <c r="BDZ81" s="10"/>
      <c r="BEA81" s="10"/>
      <c r="BEB81" s="10"/>
      <c r="BEC81" s="10"/>
      <c r="BED81" s="10"/>
      <c r="BEE81" s="10"/>
      <c r="BEF81" s="10"/>
      <c r="BEG81" s="10"/>
      <c r="BEH81" s="10"/>
      <c r="BEI81" s="10"/>
      <c r="BEJ81" s="10"/>
      <c r="BEK81" s="10"/>
      <c r="BEL81" s="10"/>
      <c r="BEM81" s="10"/>
      <c r="BEN81" s="10"/>
      <c r="BEO81" s="10"/>
      <c r="BEP81" s="10"/>
      <c r="BEQ81" s="10"/>
      <c r="BER81" s="10"/>
      <c r="BES81" s="10"/>
      <c r="BET81" s="10"/>
      <c r="BEU81" s="10"/>
      <c r="BEV81" s="10"/>
      <c r="BEW81" s="10"/>
      <c r="BEX81" s="10"/>
      <c r="BEY81" s="10"/>
      <c r="BEZ81" s="10"/>
      <c r="BFA81" s="10"/>
      <c r="BFB81" s="10"/>
      <c r="BFC81" s="10"/>
      <c r="BFD81" s="10"/>
      <c r="BFE81" s="10"/>
      <c r="BFF81" s="10"/>
      <c r="BFG81" s="10"/>
      <c r="BFH81" s="10"/>
      <c r="BFI81" s="10"/>
      <c r="BFJ81" s="10"/>
      <c r="BFK81" s="10"/>
      <c r="BFL81" s="10"/>
      <c r="BFM81" s="10"/>
      <c r="BFN81" s="10"/>
      <c r="BFO81" s="10"/>
      <c r="BFP81" s="10"/>
      <c r="BFQ81" s="10"/>
      <c r="BFR81" s="10"/>
      <c r="BFS81" s="10"/>
      <c r="BFT81" s="10"/>
      <c r="BFU81" s="10"/>
      <c r="BFV81" s="10"/>
      <c r="BFW81" s="10"/>
      <c r="BFX81" s="10"/>
      <c r="BFY81" s="10"/>
      <c r="BFZ81" s="10"/>
    </row>
    <row r="82" spans="3:1534" s="17" customFormat="1" ht="15" x14ac:dyDescent="0.25">
      <c r="C82" s="18"/>
      <c r="D82" s="18"/>
      <c r="E82" s="18"/>
      <c r="F82" s="18"/>
      <c r="G82" s="18"/>
      <c r="H82" s="18"/>
      <c r="I82" s="18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/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/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0"/>
      <c r="BAY82" s="10"/>
      <c r="BAZ82" s="10"/>
      <c r="BBA82" s="10"/>
      <c r="BBB82" s="10"/>
      <c r="BBC82" s="10"/>
      <c r="BBD82" s="10"/>
      <c r="BBE82" s="10"/>
      <c r="BBF82" s="10"/>
      <c r="BBG82" s="10"/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0"/>
      <c r="BCA82" s="10"/>
      <c r="BCB82" s="10"/>
      <c r="BCC82" s="10"/>
      <c r="BCD82" s="10"/>
      <c r="BCE82" s="10"/>
      <c r="BCF82" s="10"/>
      <c r="BCG82" s="10"/>
      <c r="BCH82" s="10"/>
      <c r="BCI82" s="10"/>
      <c r="BCJ82" s="10"/>
      <c r="BCK82" s="10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0"/>
      <c r="BDC82" s="10"/>
      <c r="BDD82" s="10"/>
      <c r="BDE82" s="10"/>
      <c r="BDF82" s="10"/>
      <c r="BDG82" s="10"/>
      <c r="BDH82" s="10"/>
      <c r="BDI82" s="10"/>
      <c r="BDJ82" s="10"/>
      <c r="BDK82" s="10"/>
      <c r="BDL82" s="10"/>
      <c r="BDM82" s="10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0"/>
      <c r="BEE82" s="10"/>
      <c r="BEF82" s="10"/>
      <c r="BEG82" s="10"/>
      <c r="BEH82" s="10"/>
      <c r="BEI82" s="10"/>
      <c r="BEJ82" s="10"/>
      <c r="BEK82" s="10"/>
      <c r="BEL82" s="10"/>
      <c r="BEM82" s="10"/>
      <c r="BEN82" s="10"/>
      <c r="BEO82" s="10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0"/>
      <c r="BFG82" s="10"/>
      <c r="BFH82" s="10"/>
      <c r="BFI82" s="10"/>
      <c r="BFJ82" s="10"/>
      <c r="BFK82" s="10"/>
      <c r="BFL82" s="10"/>
      <c r="BFM82" s="10"/>
      <c r="BFN82" s="10"/>
      <c r="BFO82" s="10"/>
      <c r="BFP82" s="10"/>
      <c r="BFQ82" s="10"/>
      <c r="BFR82" s="10"/>
      <c r="BFS82" s="10"/>
      <c r="BFT82" s="10"/>
      <c r="BFU82" s="10"/>
      <c r="BFV82" s="10"/>
      <c r="BFW82" s="10"/>
      <c r="BFX82" s="10"/>
      <c r="BFY82" s="10"/>
      <c r="BFZ82" s="10"/>
    </row>
    <row r="83" spans="3:1534" s="17" customFormat="1" ht="15" x14ac:dyDescent="0.25">
      <c r="C83" s="18"/>
      <c r="D83" s="18"/>
      <c r="E83" s="18"/>
      <c r="F83" s="18"/>
      <c r="G83" s="18"/>
      <c r="H83" s="18"/>
      <c r="I83" s="18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/>
      <c r="BBX83" s="10"/>
      <c r="BBY83" s="10"/>
      <c r="BBZ83" s="10"/>
      <c r="BCA83" s="10"/>
      <c r="BCB83" s="10"/>
      <c r="BCC83" s="10"/>
      <c r="BCD83" s="10"/>
      <c r="BCE83" s="10"/>
      <c r="BCF83" s="10"/>
      <c r="BCG83" s="10"/>
      <c r="BCH83" s="10"/>
      <c r="BCI83" s="10"/>
      <c r="BCJ83" s="10"/>
      <c r="BCK83" s="10"/>
      <c r="BCL83" s="10"/>
      <c r="BCM83" s="10"/>
      <c r="BCN83" s="10"/>
      <c r="BCO83" s="10"/>
      <c r="BCP83" s="10"/>
      <c r="BCQ83" s="10"/>
      <c r="BCR83" s="10"/>
      <c r="BCS83" s="10"/>
      <c r="BCT83" s="10"/>
      <c r="BCU83" s="10"/>
      <c r="BCV83" s="10"/>
      <c r="BCW83" s="10"/>
      <c r="BCX83" s="10"/>
      <c r="BCY83" s="10"/>
      <c r="BCZ83" s="10"/>
      <c r="BDA83" s="10"/>
      <c r="BDB83" s="10"/>
      <c r="BDC83" s="10"/>
      <c r="BDD83" s="10"/>
      <c r="BDE83" s="10"/>
      <c r="BDF83" s="10"/>
      <c r="BDG83" s="10"/>
      <c r="BDH83" s="10"/>
      <c r="BDI83" s="10"/>
      <c r="BDJ83" s="10"/>
      <c r="BDK83" s="10"/>
      <c r="BDL83" s="10"/>
      <c r="BDM83" s="10"/>
      <c r="BDN83" s="10"/>
      <c r="BDO83" s="10"/>
      <c r="BDP83" s="10"/>
      <c r="BDQ83" s="10"/>
      <c r="BDR83" s="10"/>
      <c r="BDS83" s="10"/>
      <c r="BDT83" s="10"/>
      <c r="BDU83" s="10"/>
      <c r="BDV83" s="10"/>
      <c r="BDW83" s="10"/>
      <c r="BDX83" s="10"/>
      <c r="BDY83" s="10"/>
      <c r="BDZ83" s="10"/>
      <c r="BEA83" s="10"/>
      <c r="BEB83" s="10"/>
      <c r="BEC83" s="10"/>
      <c r="BED83" s="10"/>
      <c r="BEE83" s="10"/>
      <c r="BEF83" s="10"/>
      <c r="BEG83" s="10"/>
      <c r="BEH83" s="10"/>
      <c r="BEI83" s="10"/>
      <c r="BEJ83" s="10"/>
      <c r="BEK83" s="10"/>
      <c r="BEL83" s="10"/>
      <c r="BEM83" s="10"/>
      <c r="BEN83" s="10"/>
      <c r="BEO83" s="10"/>
      <c r="BEP83" s="10"/>
      <c r="BEQ83" s="10"/>
      <c r="BER83" s="10"/>
      <c r="BES83" s="10"/>
      <c r="BET83" s="10"/>
      <c r="BEU83" s="10"/>
      <c r="BEV83" s="10"/>
      <c r="BEW83" s="10"/>
      <c r="BEX83" s="10"/>
      <c r="BEY83" s="10"/>
      <c r="BEZ83" s="10"/>
      <c r="BFA83" s="10"/>
      <c r="BFB83" s="10"/>
      <c r="BFC83" s="10"/>
      <c r="BFD83" s="10"/>
      <c r="BFE83" s="10"/>
      <c r="BFF83" s="10"/>
      <c r="BFG83" s="10"/>
      <c r="BFH83" s="10"/>
      <c r="BFI83" s="10"/>
      <c r="BFJ83" s="10"/>
      <c r="BFK83" s="10"/>
      <c r="BFL83" s="10"/>
      <c r="BFM83" s="10"/>
      <c r="BFN83" s="10"/>
      <c r="BFO83" s="10"/>
      <c r="BFP83" s="10"/>
      <c r="BFQ83" s="10"/>
      <c r="BFR83" s="10"/>
      <c r="BFS83" s="10"/>
      <c r="BFT83" s="10"/>
      <c r="BFU83" s="10"/>
      <c r="BFV83" s="10"/>
      <c r="BFW83" s="10"/>
      <c r="BFX83" s="10"/>
      <c r="BFY83" s="10"/>
      <c r="BFZ83" s="10"/>
    </row>
    <row r="84" spans="3:1534" s="17" customFormat="1" ht="15" x14ac:dyDescent="0.25">
      <c r="C84" s="18"/>
      <c r="D84" s="18"/>
      <c r="E84" s="18"/>
      <c r="F84" s="18"/>
      <c r="G84" s="18"/>
      <c r="H84" s="18"/>
      <c r="I84" s="18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  <c r="AML84" s="10"/>
      <c r="AMM84" s="10"/>
      <c r="AMN84" s="10"/>
      <c r="AMO84" s="10"/>
      <c r="AMP84" s="10"/>
      <c r="AMQ84" s="10"/>
      <c r="AMR84" s="10"/>
      <c r="AMS84" s="10"/>
      <c r="AMT84" s="10"/>
      <c r="AMU84" s="10"/>
      <c r="AMV84" s="10"/>
      <c r="AMW84" s="10"/>
      <c r="AMX84" s="10"/>
      <c r="AMY84" s="10"/>
      <c r="AMZ84" s="10"/>
      <c r="ANA84" s="10"/>
      <c r="ANB84" s="10"/>
      <c r="ANC84" s="10"/>
      <c r="AND84" s="10"/>
      <c r="ANE84" s="10"/>
      <c r="ANF84" s="10"/>
      <c r="ANG84" s="10"/>
      <c r="ANH84" s="10"/>
      <c r="ANI84" s="10"/>
      <c r="ANJ84" s="10"/>
      <c r="ANK84" s="10"/>
      <c r="ANL84" s="10"/>
      <c r="ANM84" s="10"/>
      <c r="ANN84" s="10"/>
      <c r="ANO84" s="10"/>
      <c r="ANP84" s="10"/>
      <c r="ANQ84" s="10"/>
      <c r="ANR84" s="10"/>
      <c r="ANS84" s="10"/>
      <c r="ANT84" s="10"/>
      <c r="ANU84" s="10"/>
      <c r="ANV84" s="10"/>
      <c r="ANW84" s="10"/>
      <c r="ANX84" s="10"/>
      <c r="ANY84" s="10"/>
      <c r="ANZ84" s="10"/>
      <c r="AOA84" s="10"/>
      <c r="AOB84" s="10"/>
      <c r="AOC84" s="10"/>
      <c r="AOD84" s="10"/>
      <c r="AOE84" s="10"/>
      <c r="AOF84" s="10"/>
      <c r="AOG84" s="10"/>
      <c r="AOH84" s="10"/>
      <c r="AOI84" s="10"/>
      <c r="AOJ84" s="10"/>
      <c r="AOK84" s="10"/>
      <c r="AOL84" s="10"/>
      <c r="AOM84" s="10"/>
      <c r="AON84" s="10"/>
      <c r="AOO84" s="10"/>
      <c r="AOP84" s="10"/>
      <c r="AOQ84" s="10"/>
      <c r="AOR84" s="10"/>
      <c r="AOS84" s="10"/>
      <c r="AOT84" s="10"/>
      <c r="AOU84" s="10"/>
      <c r="AOV84" s="10"/>
      <c r="AOW84" s="10"/>
      <c r="AOX84" s="10"/>
      <c r="AOY84" s="10"/>
      <c r="AOZ84" s="10"/>
      <c r="APA84" s="10"/>
      <c r="APB84" s="10"/>
      <c r="APC84" s="10"/>
      <c r="APD84" s="10"/>
      <c r="APE84" s="10"/>
      <c r="APF84" s="10"/>
      <c r="APG84" s="10"/>
      <c r="APH84" s="10"/>
      <c r="API84" s="10"/>
      <c r="APJ84" s="10"/>
      <c r="APK84" s="10"/>
      <c r="APL84" s="10"/>
      <c r="APM84" s="10"/>
      <c r="APN84" s="10"/>
      <c r="APO84" s="10"/>
      <c r="APP84" s="10"/>
      <c r="APQ84" s="10"/>
      <c r="APR84" s="10"/>
      <c r="APS84" s="10"/>
      <c r="APT84" s="10"/>
      <c r="APU84" s="10"/>
      <c r="APV84" s="10"/>
      <c r="APW84" s="10"/>
      <c r="APX84" s="10"/>
      <c r="APY84" s="10"/>
      <c r="APZ84" s="10"/>
      <c r="AQA84" s="10"/>
      <c r="AQB84" s="10"/>
      <c r="AQC84" s="10"/>
      <c r="AQD84" s="10"/>
      <c r="AQE84" s="10"/>
      <c r="AQF84" s="10"/>
      <c r="AQG84" s="10"/>
      <c r="AQH84" s="10"/>
      <c r="AQI84" s="10"/>
      <c r="AQJ84" s="10"/>
      <c r="AQK84" s="10"/>
      <c r="AQL84" s="10"/>
      <c r="AQM84" s="10"/>
      <c r="AQN84" s="10"/>
      <c r="AQO84" s="10"/>
      <c r="AQP84" s="10"/>
      <c r="AQQ84" s="10"/>
      <c r="AQR84" s="10"/>
      <c r="AQS84" s="10"/>
      <c r="AQT84" s="10"/>
      <c r="AQU84" s="10"/>
      <c r="AQV84" s="10"/>
      <c r="AQW84" s="10"/>
      <c r="AQX84" s="10"/>
      <c r="AQY84" s="10"/>
      <c r="AQZ84" s="10"/>
      <c r="ARA84" s="10"/>
      <c r="ARB84" s="10"/>
      <c r="ARC84" s="10"/>
      <c r="ARD84" s="10"/>
      <c r="ARE84" s="10"/>
      <c r="ARF84" s="10"/>
      <c r="ARG84" s="10"/>
      <c r="ARH84" s="10"/>
      <c r="ARI84" s="10"/>
      <c r="ARJ84" s="10"/>
      <c r="ARK84" s="10"/>
      <c r="ARL84" s="10"/>
      <c r="ARM84" s="10"/>
      <c r="ARN84" s="10"/>
      <c r="ARO84" s="10"/>
      <c r="ARP84" s="10"/>
      <c r="ARQ84" s="10"/>
      <c r="ARR84" s="10"/>
      <c r="ARS84" s="10"/>
      <c r="ART84" s="10"/>
      <c r="ARU84" s="10"/>
      <c r="ARV84" s="10"/>
      <c r="ARW84" s="10"/>
      <c r="ARX84" s="10"/>
      <c r="ARY84" s="10"/>
      <c r="ARZ84" s="10"/>
      <c r="ASA84" s="10"/>
      <c r="ASB84" s="10"/>
      <c r="ASC84" s="10"/>
      <c r="ASD84" s="10"/>
      <c r="ASE84" s="10"/>
      <c r="ASF84" s="10"/>
      <c r="ASG84" s="10"/>
      <c r="ASH84" s="10"/>
      <c r="ASI84" s="10"/>
      <c r="ASJ84" s="10"/>
      <c r="ASK84" s="10"/>
      <c r="ASL84" s="10"/>
      <c r="ASM84" s="10"/>
      <c r="ASN84" s="10"/>
      <c r="ASO84" s="10"/>
      <c r="ASP84" s="10"/>
      <c r="ASQ84" s="10"/>
      <c r="ASR84" s="10"/>
      <c r="ASS84" s="10"/>
      <c r="AST84" s="10"/>
      <c r="ASU84" s="10"/>
      <c r="ASV84" s="10"/>
      <c r="ASW84" s="10"/>
      <c r="ASX84" s="10"/>
      <c r="ASY84" s="10"/>
      <c r="ASZ84" s="10"/>
      <c r="ATA84" s="10"/>
      <c r="ATB84" s="10"/>
      <c r="ATC84" s="10"/>
      <c r="ATD84" s="10"/>
      <c r="ATE84" s="10"/>
      <c r="ATF84" s="10"/>
      <c r="ATG84" s="10"/>
      <c r="ATH84" s="10"/>
      <c r="ATI84" s="10"/>
      <c r="ATJ84" s="10"/>
      <c r="ATK84" s="10"/>
      <c r="ATL84" s="10"/>
      <c r="ATM84" s="10"/>
      <c r="ATN84" s="10"/>
      <c r="ATO84" s="10"/>
      <c r="ATP84" s="10"/>
      <c r="ATQ84" s="10"/>
      <c r="ATR84" s="10"/>
      <c r="ATS84" s="10"/>
      <c r="ATT84" s="10"/>
      <c r="ATU84" s="10"/>
      <c r="ATV84" s="10"/>
      <c r="ATW84" s="10"/>
      <c r="ATX84" s="10"/>
      <c r="ATY84" s="10"/>
      <c r="ATZ84" s="10"/>
      <c r="AUA84" s="10"/>
      <c r="AUB84" s="10"/>
      <c r="AUC84" s="10"/>
      <c r="AUD84" s="10"/>
      <c r="AUE84" s="10"/>
      <c r="AUF84" s="10"/>
      <c r="AUG84" s="10"/>
      <c r="AUH84" s="10"/>
      <c r="AUI84" s="10"/>
      <c r="AUJ84" s="10"/>
      <c r="AUK84" s="10"/>
      <c r="AUL84" s="10"/>
      <c r="AUM84" s="10"/>
      <c r="AUN84" s="10"/>
      <c r="AUO84" s="10"/>
      <c r="AUP84" s="10"/>
      <c r="AUQ84" s="10"/>
      <c r="AUR84" s="10"/>
      <c r="AUS84" s="10"/>
      <c r="AUT84" s="10"/>
      <c r="AUU84" s="10"/>
      <c r="AUV84" s="10"/>
      <c r="AUW84" s="10"/>
      <c r="AUX84" s="10"/>
      <c r="AUY84" s="10"/>
      <c r="AUZ84" s="10"/>
      <c r="AVA84" s="10"/>
      <c r="AVB84" s="10"/>
      <c r="AVC84" s="10"/>
      <c r="AVD84" s="10"/>
      <c r="AVE84" s="10"/>
      <c r="AVF84" s="10"/>
      <c r="AVG84" s="10"/>
      <c r="AVH84" s="10"/>
      <c r="AVI84" s="10"/>
      <c r="AVJ84" s="10"/>
      <c r="AVK84" s="10"/>
      <c r="AVL84" s="10"/>
      <c r="AVM84" s="10"/>
      <c r="AVN84" s="10"/>
      <c r="AVO84" s="10"/>
      <c r="AVP84" s="10"/>
      <c r="AVQ84" s="10"/>
      <c r="AVR84" s="10"/>
      <c r="AVS84" s="10"/>
      <c r="AVT84" s="10"/>
      <c r="AVU84" s="10"/>
      <c r="AVV84" s="10"/>
      <c r="AVW84" s="10"/>
      <c r="AVX84" s="10"/>
      <c r="AVY84" s="10"/>
      <c r="AVZ84" s="10"/>
      <c r="AWA84" s="10"/>
      <c r="AWB84" s="10"/>
      <c r="AWC84" s="10"/>
      <c r="AWD84" s="10"/>
      <c r="AWE84" s="10"/>
      <c r="AWF84" s="10"/>
      <c r="AWG84" s="10"/>
      <c r="AWH84" s="10"/>
      <c r="AWI84" s="10"/>
      <c r="AWJ84" s="10"/>
      <c r="AWK84" s="10"/>
      <c r="AWL84" s="10"/>
      <c r="AWM84" s="10"/>
      <c r="AWN84" s="10"/>
      <c r="AWO84" s="10"/>
      <c r="AWP84" s="10"/>
      <c r="AWQ84" s="10"/>
      <c r="AWR84" s="10"/>
      <c r="AWS84" s="10"/>
      <c r="AWT84" s="10"/>
      <c r="AWU84" s="10"/>
      <c r="AWV84" s="10"/>
      <c r="AWW84" s="10"/>
      <c r="AWX84" s="10"/>
      <c r="AWY84" s="10"/>
      <c r="AWZ84" s="10"/>
      <c r="AXA84" s="10"/>
      <c r="AXB84" s="10"/>
      <c r="AXC84" s="10"/>
      <c r="AXD84" s="10"/>
      <c r="AXE84" s="10"/>
      <c r="AXF84" s="10"/>
      <c r="AXG84" s="10"/>
      <c r="AXH84" s="10"/>
      <c r="AXI84" s="10"/>
      <c r="AXJ84" s="10"/>
      <c r="AXK84" s="10"/>
      <c r="AXL84" s="10"/>
      <c r="AXM84" s="10"/>
      <c r="AXN84" s="10"/>
      <c r="AXO84" s="10"/>
      <c r="AXP84" s="10"/>
      <c r="AXQ84" s="10"/>
      <c r="AXR84" s="10"/>
      <c r="AXS84" s="10"/>
      <c r="AXT84" s="10"/>
      <c r="AXU84" s="10"/>
      <c r="AXV84" s="10"/>
      <c r="AXW84" s="10"/>
      <c r="AXX84" s="10"/>
      <c r="AXY84" s="10"/>
      <c r="AXZ84" s="10"/>
      <c r="AYA84" s="10"/>
      <c r="AYB84" s="10"/>
      <c r="AYC84" s="10"/>
      <c r="AYD84" s="10"/>
      <c r="AYE84" s="10"/>
      <c r="AYF84" s="10"/>
      <c r="AYG84" s="10"/>
      <c r="AYH84" s="10"/>
      <c r="AYI84" s="10"/>
      <c r="AYJ84" s="10"/>
      <c r="AYK84" s="10"/>
      <c r="AYL84" s="10"/>
      <c r="AYM84" s="10"/>
      <c r="AYN84" s="10"/>
      <c r="AYO84" s="10"/>
      <c r="AYP84" s="10"/>
      <c r="AYQ84" s="10"/>
      <c r="AYR84" s="10"/>
      <c r="AYS84" s="10"/>
      <c r="AYT84" s="10"/>
      <c r="AYU84" s="10"/>
      <c r="AYV84" s="10"/>
      <c r="AYW84" s="10"/>
      <c r="AYX84" s="10"/>
      <c r="AYY84" s="10"/>
      <c r="AYZ84" s="10"/>
      <c r="AZA84" s="10"/>
      <c r="AZB84" s="10"/>
      <c r="AZC84" s="10"/>
      <c r="AZD84" s="10"/>
      <c r="AZE84" s="10"/>
      <c r="AZF84" s="10"/>
      <c r="AZG84" s="10"/>
      <c r="AZH84" s="10"/>
      <c r="AZI84" s="10"/>
      <c r="AZJ84" s="10"/>
      <c r="AZK84" s="10"/>
      <c r="AZL84" s="10"/>
      <c r="AZM84" s="10"/>
      <c r="AZN84" s="10"/>
      <c r="AZO84" s="10"/>
      <c r="AZP84" s="10"/>
      <c r="AZQ84" s="10"/>
      <c r="AZR84" s="10"/>
      <c r="AZS84" s="10"/>
      <c r="AZT84" s="10"/>
      <c r="AZU84" s="10"/>
      <c r="AZV84" s="10"/>
      <c r="AZW84" s="10"/>
      <c r="AZX84" s="10"/>
      <c r="AZY84" s="10"/>
      <c r="AZZ84" s="10"/>
      <c r="BAA84" s="10"/>
      <c r="BAB84" s="10"/>
      <c r="BAC84" s="10"/>
      <c r="BAD84" s="10"/>
      <c r="BAE84" s="10"/>
      <c r="BAF84" s="10"/>
      <c r="BAG84" s="10"/>
      <c r="BAH84" s="10"/>
      <c r="BAI84" s="10"/>
      <c r="BAJ84" s="10"/>
      <c r="BAK84" s="10"/>
      <c r="BAL84" s="10"/>
      <c r="BAM84" s="10"/>
      <c r="BAN84" s="10"/>
      <c r="BAO84" s="10"/>
      <c r="BAP84" s="10"/>
      <c r="BAQ84" s="10"/>
      <c r="BAR84" s="10"/>
      <c r="BAS84" s="10"/>
      <c r="BAT84" s="10"/>
      <c r="BAU84" s="10"/>
      <c r="BAV84" s="10"/>
      <c r="BAW84" s="10"/>
      <c r="BAX84" s="10"/>
      <c r="BAY84" s="10"/>
      <c r="BAZ84" s="10"/>
      <c r="BBA84" s="10"/>
      <c r="BBB84" s="10"/>
      <c r="BBC84" s="10"/>
      <c r="BBD84" s="10"/>
      <c r="BBE84" s="10"/>
      <c r="BBF84" s="10"/>
      <c r="BBG84" s="10"/>
      <c r="BBH84" s="10"/>
      <c r="BBI84" s="10"/>
      <c r="BBJ84" s="10"/>
      <c r="BBK84" s="10"/>
      <c r="BBL84" s="10"/>
      <c r="BBM84" s="10"/>
      <c r="BBN84" s="10"/>
      <c r="BBO84" s="10"/>
      <c r="BBP84" s="10"/>
      <c r="BBQ84" s="10"/>
      <c r="BBR84" s="10"/>
      <c r="BBS84" s="10"/>
      <c r="BBT84" s="10"/>
      <c r="BBU84" s="10"/>
      <c r="BBV84" s="10"/>
      <c r="BBW84" s="10"/>
      <c r="BBX84" s="10"/>
      <c r="BBY84" s="10"/>
      <c r="BBZ84" s="10"/>
      <c r="BCA84" s="10"/>
      <c r="BCB84" s="10"/>
      <c r="BCC84" s="10"/>
      <c r="BCD84" s="10"/>
      <c r="BCE84" s="10"/>
      <c r="BCF84" s="10"/>
      <c r="BCG84" s="10"/>
      <c r="BCH84" s="10"/>
      <c r="BCI84" s="10"/>
      <c r="BCJ84" s="10"/>
      <c r="BCK84" s="10"/>
      <c r="BCL84" s="10"/>
      <c r="BCM84" s="10"/>
      <c r="BCN84" s="10"/>
      <c r="BCO84" s="10"/>
      <c r="BCP84" s="10"/>
      <c r="BCQ84" s="10"/>
      <c r="BCR84" s="10"/>
      <c r="BCS84" s="10"/>
      <c r="BCT84" s="10"/>
      <c r="BCU84" s="10"/>
      <c r="BCV84" s="10"/>
      <c r="BCW84" s="10"/>
      <c r="BCX84" s="10"/>
      <c r="BCY84" s="10"/>
      <c r="BCZ84" s="10"/>
      <c r="BDA84" s="10"/>
      <c r="BDB84" s="10"/>
      <c r="BDC84" s="10"/>
      <c r="BDD84" s="10"/>
      <c r="BDE84" s="10"/>
      <c r="BDF84" s="10"/>
      <c r="BDG84" s="10"/>
      <c r="BDH84" s="10"/>
      <c r="BDI84" s="10"/>
      <c r="BDJ84" s="10"/>
      <c r="BDK84" s="10"/>
      <c r="BDL84" s="10"/>
      <c r="BDM84" s="10"/>
      <c r="BDN84" s="10"/>
      <c r="BDO84" s="10"/>
      <c r="BDP84" s="10"/>
      <c r="BDQ84" s="10"/>
      <c r="BDR84" s="10"/>
      <c r="BDS84" s="10"/>
      <c r="BDT84" s="10"/>
      <c r="BDU84" s="10"/>
      <c r="BDV84" s="10"/>
      <c r="BDW84" s="10"/>
      <c r="BDX84" s="10"/>
      <c r="BDY84" s="10"/>
      <c r="BDZ84" s="10"/>
      <c r="BEA84" s="10"/>
      <c r="BEB84" s="10"/>
      <c r="BEC84" s="10"/>
      <c r="BED84" s="10"/>
      <c r="BEE84" s="10"/>
      <c r="BEF84" s="10"/>
      <c r="BEG84" s="10"/>
      <c r="BEH84" s="10"/>
      <c r="BEI84" s="10"/>
      <c r="BEJ84" s="10"/>
      <c r="BEK84" s="10"/>
      <c r="BEL84" s="10"/>
      <c r="BEM84" s="10"/>
      <c r="BEN84" s="10"/>
      <c r="BEO84" s="10"/>
      <c r="BEP84" s="10"/>
      <c r="BEQ84" s="10"/>
      <c r="BER84" s="10"/>
      <c r="BES84" s="10"/>
      <c r="BET84" s="10"/>
      <c r="BEU84" s="10"/>
      <c r="BEV84" s="10"/>
      <c r="BEW84" s="10"/>
      <c r="BEX84" s="10"/>
      <c r="BEY84" s="10"/>
      <c r="BEZ84" s="10"/>
      <c r="BFA84" s="10"/>
      <c r="BFB84" s="10"/>
      <c r="BFC84" s="10"/>
      <c r="BFD84" s="10"/>
      <c r="BFE84" s="10"/>
      <c r="BFF84" s="10"/>
      <c r="BFG84" s="10"/>
      <c r="BFH84" s="10"/>
      <c r="BFI84" s="10"/>
      <c r="BFJ84" s="10"/>
      <c r="BFK84" s="10"/>
      <c r="BFL84" s="10"/>
      <c r="BFM84" s="10"/>
      <c r="BFN84" s="10"/>
      <c r="BFO84" s="10"/>
      <c r="BFP84" s="10"/>
      <c r="BFQ84" s="10"/>
      <c r="BFR84" s="10"/>
      <c r="BFS84" s="10"/>
      <c r="BFT84" s="10"/>
      <c r="BFU84" s="10"/>
      <c r="BFV84" s="10"/>
      <c r="BFW84" s="10"/>
      <c r="BFX84" s="10"/>
      <c r="BFY84" s="10"/>
      <c r="BFZ84" s="10"/>
    </row>
    <row r="85" spans="3:1534" s="17" customFormat="1" ht="15" x14ac:dyDescent="0.25">
      <c r="C85" s="18"/>
      <c r="D85" s="18"/>
      <c r="E85" s="18"/>
      <c r="F85" s="18"/>
      <c r="G85" s="18"/>
      <c r="H85" s="18"/>
      <c r="I85" s="18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/>
      <c r="BCF85" s="10"/>
      <c r="BCG85" s="10"/>
      <c r="BCH85" s="10"/>
      <c r="BCI85" s="10"/>
      <c r="BCJ85" s="10"/>
      <c r="BCK85" s="10"/>
      <c r="BCL85" s="10"/>
      <c r="BCM85" s="10"/>
      <c r="BCN85" s="10"/>
      <c r="BCO85" s="10"/>
      <c r="BCP85" s="10"/>
      <c r="BCQ85" s="10"/>
      <c r="BCR85" s="10"/>
      <c r="BCS85" s="10"/>
      <c r="BCT85" s="10"/>
      <c r="BCU85" s="10"/>
      <c r="BCV85" s="10"/>
      <c r="BCW85" s="10"/>
      <c r="BCX85" s="10"/>
      <c r="BCY85" s="10"/>
      <c r="BCZ85" s="10"/>
      <c r="BDA85" s="10"/>
      <c r="BDB85" s="10"/>
      <c r="BDC85" s="10"/>
      <c r="BDD85" s="10"/>
      <c r="BDE85" s="10"/>
      <c r="BDF85" s="10"/>
      <c r="BDG85" s="10"/>
      <c r="BDH85" s="10"/>
      <c r="BDI85" s="10"/>
      <c r="BDJ85" s="10"/>
      <c r="BDK85" s="10"/>
      <c r="BDL85" s="10"/>
      <c r="BDM85" s="10"/>
      <c r="BDN85" s="10"/>
      <c r="BDO85" s="10"/>
      <c r="BDP85" s="10"/>
      <c r="BDQ85" s="10"/>
      <c r="BDR85" s="10"/>
      <c r="BDS85" s="10"/>
      <c r="BDT85" s="10"/>
      <c r="BDU85" s="10"/>
      <c r="BDV85" s="10"/>
      <c r="BDW85" s="10"/>
      <c r="BDX85" s="10"/>
      <c r="BDY85" s="10"/>
      <c r="BDZ85" s="10"/>
      <c r="BEA85" s="10"/>
      <c r="BEB85" s="10"/>
      <c r="BEC85" s="10"/>
      <c r="BED85" s="10"/>
      <c r="BEE85" s="10"/>
      <c r="BEF85" s="10"/>
      <c r="BEG85" s="10"/>
      <c r="BEH85" s="10"/>
      <c r="BEI85" s="10"/>
      <c r="BEJ85" s="10"/>
      <c r="BEK85" s="10"/>
      <c r="BEL85" s="10"/>
      <c r="BEM85" s="10"/>
      <c r="BEN85" s="10"/>
      <c r="BEO85" s="10"/>
      <c r="BEP85" s="10"/>
      <c r="BEQ85" s="10"/>
      <c r="BER85" s="10"/>
      <c r="BES85" s="10"/>
      <c r="BET85" s="10"/>
      <c r="BEU85" s="10"/>
      <c r="BEV85" s="10"/>
      <c r="BEW85" s="10"/>
      <c r="BEX85" s="10"/>
      <c r="BEY85" s="10"/>
      <c r="BEZ85" s="10"/>
      <c r="BFA85" s="10"/>
      <c r="BFB85" s="10"/>
      <c r="BFC85" s="10"/>
      <c r="BFD85" s="10"/>
      <c r="BFE85" s="10"/>
      <c r="BFF85" s="10"/>
      <c r="BFG85" s="10"/>
      <c r="BFH85" s="10"/>
      <c r="BFI85" s="10"/>
      <c r="BFJ85" s="10"/>
      <c r="BFK85" s="10"/>
      <c r="BFL85" s="10"/>
      <c r="BFM85" s="10"/>
      <c r="BFN85" s="10"/>
      <c r="BFO85" s="10"/>
      <c r="BFP85" s="10"/>
      <c r="BFQ85" s="10"/>
      <c r="BFR85" s="10"/>
      <c r="BFS85" s="10"/>
      <c r="BFT85" s="10"/>
      <c r="BFU85" s="10"/>
      <c r="BFV85" s="10"/>
      <c r="BFW85" s="10"/>
      <c r="BFX85" s="10"/>
      <c r="BFY85" s="10"/>
      <c r="BFZ85" s="10"/>
    </row>
    <row r="86" spans="3:1534" s="17" customFormat="1" ht="15" x14ac:dyDescent="0.25">
      <c r="C86" s="18"/>
      <c r="D86" s="18"/>
      <c r="E86" s="18"/>
      <c r="F86" s="18"/>
      <c r="G86" s="18"/>
      <c r="H86" s="18"/>
      <c r="I86" s="18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/>
      <c r="BCF86" s="10"/>
      <c r="BCG86" s="10"/>
      <c r="BCH86" s="10"/>
      <c r="BCI86" s="10"/>
      <c r="BCJ86" s="10"/>
      <c r="BCK86" s="10"/>
      <c r="BCL86" s="10"/>
      <c r="BCM86" s="10"/>
      <c r="BCN86" s="10"/>
      <c r="BCO86" s="10"/>
      <c r="BCP86" s="10"/>
      <c r="BCQ86" s="10"/>
      <c r="BCR86" s="10"/>
      <c r="BCS86" s="10"/>
      <c r="BCT86" s="10"/>
      <c r="BCU86" s="10"/>
      <c r="BCV86" s="10"/>
      <c r="BCW86" s="10"/>
      <c r="BCX86" s="10"/>
      <c r="BCY86" s="10"/>
      <c r="BCZ86" s="10"/>
      <c r="BDA86" s="10"/>
      <c r="BDB86" s="10"/>
      <c r="BDC86" s="10"/>
      <c r="BDD86" s="10"/>
      <c r="BDE86" s="10"/>
      <c r="BDF86" s="10"/>
      <c r="BDG86" s="10"/>
      <c r="BDH86" s="10"/>
      <c r="BDI86" s="10"/>
      <c r="BDJ86" s="10"/>
      <c r="BDK86" s="10"/>
      <c r="BDL86" s="10"/>
      <c r="BDM86" s="10"/>
      <c r="BDN86" s="10"/>
      <c r="BDO86" s="10"/>
      <c r="BDP86" s="10"/>
      <c r="BDQ86" s="10"/>
      <c r="BDR86" s="10"/>
      <c r="BDS86" s="10"/>
      <c r="BDT86" s="10"/>
      <c r="BDU86" s="10"/>
      <c r="BDV86" s="10"/>
      <c r="BDW86" s="10"/>
      <c r="BDX86" s="10"/>
      <c r="BDY86" s="10"/>
      <c r="BDZ86" s="10"/>
      <c r="BEA86" s="10"/>
      <c r="BEB86" s="10"/>
      <c r="BEC86" s="10"/>
      <c r="BED86" s="10"/>
      <c r="BEE86" s="10"/>
      <c r="BEF86" s="10"/>
      <c r="BEG86" s="10"/>
      <c r="BEH86" s="10"/>
      <c r="BEI86" s="10"/>
      <c r="BEJ86" s="10"/>
      <c r="BEK86" s="10"/>
      <c r="BEL86" s="10"/>
      <c r="BEM86" s="10"/>
      <c r="BEN86" s="10"/>
      <c r="BEO86" s="10"/>
      <c r="BEP86" s="10"/>
      <c r="BEQ86" s="10"/>
      <c r="BER86" s="10"/>
      <c r="BES86" s="10"/>
      <c r="BET86" s="10"/>
      <c r="BEU86" s="10"/>
      <c r="BEV86" s="10"/>
      <c r="BEW86" s="10"/>
      <c r="BEX86" s="10"/>
      <c r="BEY86" s="10"/>
      <c r="BEZ86" s="10"/>
      <c r="BFA86" s="10"/>
      <c r="BFB86" s="10"/>
      <c r="BFC86" s="10"/>
      <c r="BFD86" s="10"/>
      <c r="BFE86" s="10"/>
      <c r="BFF86" s="10"/>
      <c r="BFG86" s="10"/>
      <c r="BFH86" s="10"/>
      <c r="BFI86" s="10"/>
      <c r="BFJ86" s="10"/>
      <c r="BFK86" s="10"/>
      <c r="BFL86" s="10"/>
      <c r="BFM86" s="10"/>
      <c r="BFN86" s="10"/>
      <c r="BFO86" s="10"/>
      <c r="BFP86" s="10"/>
      <c r="BFQ86" s="10"/>
      <c r="BFR86" s="10"/>
      <c r="BFS86" s="10"/>
      <c r="BFT86" s="10"/>
      <c r="BFU86" s="10"/>
      <c r="BFV86" s="10"/>
      <c r="BFW86" s="10"/>
      <c r="BFX86" s="10"/>
      <c r="BFY86" s="10"/>
      <c r="BFZ86" s="10"/>
    </row>
    <row r="87" spans="3:1534" s="17" customFormat="1" ht="15" x14ac:dyDescent="0.25">
      <c r="C87" s="18"/>
      <c r="D87" s="18"/>
      <c r="E87" s="18"/>
      <c r="F87" s="18"/>
      <c r="G87" s="18"/>
      <c r="H87" s="18"/>
      <c r="I87" s="18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</row>
    <row r="88" spans="3:1534" s="17" customFormat="1" ht="15" x14ac:dyDescent="0.25">
      <c r="C88" s="18"/>
      <c r="D88" s="18"/>
      <c r="E88" s="18"/>
      <c r="F88" s="18"/>
      <c r="G88" s="18"/>
      <c r="H88" s="18"/>
      <c r="I88" s="18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</row>
    <row r="89" spans="3:1534" s="17" customFormat="1" ht="15" x14ac:dyDescent="0.25">
      <c r="C89" s="18"/>
      <c r="D89" s="18"/>
      <c r="E89" s="18"/>
      <c r="F89" s="18"/>
      <c r="G89" s="18"/>
      <c r="H89" s="18"/>
      <c r="I89" s="18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/>
      <c r="BBX89" s="10"/>
      <c r="BBY89" s="10"/>
      <c r="BBZ89" s="10"/>
      <c r="BCA89" s="10"/>
      <c r="BCB89" s="10"/>
      <c r="BCC89" s="10"/>
      <c r="BCD89" s="10"/>
      <c r="BCE89" s="10"/>
      <c r="BCF89" s="10"/>
      <c r="BCG89" s="10"/>
      <c r="BCH89" s="10"/>
      <c r="BCI89" s="10"/>
      <c r="BCJ89" s="10"/>
      <c r="BCK89" s="10"/>
      <c r="BCL89" s="10"/>
      <c r="BCM89" s="10"/>
      <c r="BCN89" s="10"/>
      <c r="BCO89" s="10"/>
      <c r="BCP89" s="10"/>
      <c r="BCQ89" s="10"/>
      <c r="BCR89" s="10"/>
      <c r="BCS89" s="10"/>
      <c r="BCT89" s="10"/>
      <c r="BCU89" s="10"/>
      <c r="BCV89" s="10"/>
      <c r="BCW89" s="10"/>
      <c r="BCX89" s="10"/>
      <c r="BCY89" s="10"/>
      <c r="BCZ89" s="10"/>
      <c r="BDA89" s="10"/>
      <c r="BDB89" s="10"/>
      <c r="BDC89" s="10"/>
      <c r="BDD89" s="10"/>
      <c r="BDE89" s="10"/>
      <c r="BDF89" s="10"/>
      <c r="BDG89" s="10"/>
      <c r="BDH89" s="10"/>
      <c r="BDI89" s="10"/>
      <c r="BDJ89" s="10"/>
      <c r="BDK89" s="10"/>
      <c r="BDL89" s="10"/>
      <c r="BDM89" s="10"/>
      <c r="BDN89" s="10"/>
      <c r="BDO89" s="10"/>
      <c r="BDP89" s="10"/>
      <c r="BDQ89" s="10"/>
      <c r="BDR89" s="10"/>
      <c r="BDS89" s="10"/>
      <c r="BDT89" s="10"/>
      <c r="BDU89" s="10"/>
      <c r="BDV89" s="10"/>
      <c r="BDW89" s="10"/>
      <c r="BDX89" s="10"/>
      <c r="BDY89" s="10"/>
      <c r="BDZ89" s="10"/>
      <c r="BEA89" s="10"/>
      <c r="BEB89" s="10"/>
      <c r="BEC89" s="10"/>
      <c r="BED89" s="10"/>
      <c r="BEE89" s="10"/>
      <c r="BEF89" s="10"/>
      <c r="BEG89" s="10"/>
      <c r="BEH89" s="10"/>
      <c r="BEI89" s="10"/>
      <c r="BEJ89" s="10"/>
      <c r="BEK89" s="10"/>
      <c r="BEL89" s="10"/>
      <c r="BEM89" s="10"/>
      <c r="BEN89" s="10"/>
      <c r="BEO89" s="10"/>
      <c r="BEP89" s="10"/>
      <c r="BEQ89" s="10"/>
      <c r="BER89" s="10"/>
      <c r="BES89" s="10"/>
      <c r="BET89" s="10"/>
      <c r="BEU89" s="10"/>
      <c r="BEV89" s="10"/>
      <c r="BEW89" s="10"/>
      <c r="BEX89" s="10"/>
      <c r="BEY89" s="10"/>
      <c r="BEZ89" s="10"/>
      <c r="BFA89" s="10"/>
      <c r="BFB89" s="10"/>
      <c r="BFC89" s="10"/>
      <c r="BFD89" s="10"/>
      <c r="BFE89" s="10"/>
      <c r="BFF89" s="10"/>
      <c r="BFG89" s="10"/>
      <c r="BFH89" s="10"/>
      <c r="BFI89" s="10"/>
      <c r="BFJ89" s="10"/>
      <c r="BFK89" s="10"/>
      <c r="BFL89" s="10"/>
      <c r="BFM89" s="10"/>
      <c r="BFN89" s="10"/>
      <c r="BFO89" s="10"/>
      <c r="BFP89" s="10"/>
      <c r="BFQ89" s="10"/>
      <c r="BFR89" s="10"/>
      <c r="BFS89" s="10"/>
      <c r="BFT89" s="10"/>
      <c r="BFU89" s="10"/>
      <c r="BFV89" s="10"/>
      <c r="BFW89" s="10"/>
      <c r="BFX89" s="10"/>
      <c r="BFY89" s="10"/>
      <c r="BFZ89" s="10"/>
    </row>
    <row r="90" spans="3:1534" s="17" customFormat="1" ht="15" x14ac:dyDescent="0.25">
      <c r="C90" s="18"/>
      <c r="D90" s="18"/>
      <c r="E90" s="18"/>
      <c r="F90" s="18"/>
      <c r="G90" s="18"/>
      <c r="H90" s="18"/>
      <c r="I90" s="18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  <c r="AMK90" s="10"/>
      <c r="AML90" s="10"/>
      <c r="AMM90" s="10"/>
      <c r="AMN90" s="10"/>
      <c r="AMO90" s="10"/>
      <c r="AMP90" s="10"/>
      <c r="AMQ90" s="10"/>
      <c r="AMR90" s="10"/>
      <c r="AMS90" s="10"/>
      <c r="AMT90" s="10"/>
      <c r="AMU90" s="10"/>
      <c r="AMV90" s="10"/>
      <c r="AMW90" s="10"/>
      <c r="AMX90" s="10"/>
      <c r="AMY90" s="10"/>
      <c r="AMZ90" s="10"/>
      <c r="ANA90" s="10"/>
      <c r="ANB90" s="10"/>
      <c r="ANC90" s="10"/>
      <c r="AND90" s="10"/>
      <c r="ANE90" s="10"/>
      <c r="ANF90" s="10"/>
      <c r="ANG90" s="10"/>
      <c r="ANH90" s="10"/>
      <c r="ANI90" s="10"/>
      <c r="ANJ90" s="10"/>
      <c r="ANK90" s="10"/>
      <c r="ANL90" s="10"/>
      <c r="ANM90" s="10"/>
      <c r="ANN90" s="10"/>
      <c r="ANO90" s="10"/>
      <c r="ANP90" s="10"/>
      <c r="ANQ90" s="10"/>
      <c r="ANR90" s="10"/>
      <c r="ANS90" s="10"/>
      <c r="ANT90" s="10"/>
      <c r="ANU90" s="10"/>
      <c r="ANV90" s="10"/>
      <c r="ANW90" s="10"/>
      <c r="ANX90" s="10"/>
      <c r="ANY90" s="10"/>
      <c r="ANZ90" s="10"/>
      <c r="AOA90" s="10"/>
      <c r="AOB90" s="10"/>
      <c r="AOC90" s="10"/>
      <c r="AOD90" s="10"/>
      <c r="AOE90" s="10"/>
      <c r="AOF90" s="10"/>
      <c r="AOG90" s="10"/>
      <c r="AOH90" s="10"/>
      <c r="AOI90" s="10"/>
      <c r="AOJ90" s="10"/>
      <c r="AOK90" s="10"/>
      <c r="AOL90" s="10"/>
      <c r="AOM90" s="10"/>
      <c r="AON90" s="10"/>
      <c r="AOO90" s="10"/>
      <c r="AOP90" s="10"/>
      <c r="AOQ90" s="10"/>
      <c r="AOR90" s="10"/>
      <c r="AOS90" s="10"/>
      <c r="AOT90" s="10"/>
      <c r="AOU90" s="10"/>
      <c r="AOV90" s="10"/>
      <c r="AOW90" s="10"/>
      <c r="AOX90" s="10"/>
      <c r="AOY90" s="10"/>
      <c r="AOZ90" s="10"/>
      <c r="APA90" s="10"/>
      <c r="APB90" s="10"/>
      <c r="APC90" s="10"/>
      <c r="APD90" s="10"/>
      <c r="APE90" s="10"/>
      <c r="APF90" s="10"/>
      <c r="APG90" s="10"/>
      <c r="APH90" s="10"/>
      <c r="API90" s="10"/>
      <c r="APJ90" s="10"/>
      <c r="APK90" s="10"/>
      <c r="APL90" s="10"/>
      <c r="APM90" s="10"/>
      <c r="APN90" s="10"/>
      <c r="APO90" s="10"/>
      <c r="APP90" s="10"/>
      <c r="APQ90" s="10"/>
      <c r="APR90" s="10"/>
      <c r="APS90" s="10"/>
      <c r="APT90" s="10"/>
      <c r="APU90" s="10"/>
      <c r="APV90" s="10"/>
      <c r="APW90" s="10"/>
      <c r="APX90" s="10"/>
      <c r="APY90" s="10"/>
      <c r="APZ90" s="10"/>
      <c r="AQA90" s="10"/>
      <c r="AQB90" s="10"/>
      <c r="AQC90" s="10"/>
      <c r="AQD90" s="10"/>
      <c r="AQE90" s="10"/>
      <c r="AQF90" s="10"/>
      <c r="AQG90" s="10"/>
      <c r="AQH90" s="10"/>
      <c r="AQI90" s="10"/>
      <c r="AQJ90" s="10"/>
      <c r="AQK90" s="10"/>
      <c r="AQL90" s="10"/>
      <c r="AQM90" s="10"/>
      <c r="AQN90" s="10"/>
      <c r="AQO90" s="10"/>
      <c r="AQP90" s="10"/>
      <c r="AQQ90" s="10"/>
      <c r="AQR90" s="10"/>
      <c r="AQS90" s="10"/>
      <c r="AQT90" s="10"/>
      <c r="AQU90" s="10"/>
      <c r="AQV90" s="10"/>
      <c r="AQW90" s="10"/>
      <c r="AQX90" s="10"/>
      <c r="AQY90" s="10"/>
      <c r="AQZ90" s="10"/>
      <c r="ARA90" s="10"/>
      <c r="ARB90" s="10"/>
      <c r="ARC90" s="10"/>
      <c r="ARD90" s="10"/>
      <c r="ARE90" s="10"/>
      <c r="ARF90" s="10"/>
      <c r="ARG90" s="10"/>
      <c r="ARH90" s="10"/>
      <c r="ARI90" s="10"/>
      <c r="ARJ90" s="10"/>
      <c r="ARK90" s="10"/>
      <c r="ARL90" s="10"/>
      <c r="ARM90" s="10"/>
      <c r="ARN90" s="10"/>
      <c r="ARO90" s="10"/>
      <c r="ARP90" s="10"/>
      <c r="ARQ90" s="10"/>
      <c r="ARR90" s="10"/>
      <c r="ARS90" s="10"/>
      <c r="ART90" s="10"/>
      <c r="ARU90" s="10"/>
      <c r="ARV90" s="10"/>
      <c r="ARW90" s="10"/>
      <c r="ARX90" s="10"/>
      <c r="ARY90" s="10"/>
      <c r="ARZ90" s="10"/>
      <c r="ASA90" s="10"/>
      <c r="ASB90" s="10"/>
      <c r="ASC90" s="10"/>
      <c r="ASD90" s="10"/>
      <c r="ASE90" s="10"/>
      <c r="ASF90" s="10"/>
      <c r="ASG90" s="10"/>
      <c r="ASH90" s="10"/>
      <c r="ASI90" s="10"/>
      <c r="ASJ90" s="10"/>
      <c r="ASK90" s="10"/>
      <c r="ASL90" s="10"/>
      <c r="ASM90" s="10"/>
      <c r="ASN90" s="10"/>
      <c r="ASO90" s="10"/>
      <c r="ASP90" s="10"/>
      <c r="ASQ90" s="10"/>
      <c r="ASR90" s="10"/>
      <c r="ASS90" s="10"/>
      <c r="AST90" s="10"/>
      <c r="ASU90" s="10"/>
      <c r="ASV90" s="10"/>
      <c r="ASW90" s="10"/>
      <c r="ASX90" s="10"/>
      <c r="ASY90" s="10"/>
      <c r="ASZ90" s="10"/>
      <c r="ATA90" s="10"/>
      <c r="ATB90" s="10"/>
      <c r="ATC90" s="10"/>
      <c r="ATD90" s="10"/>
      <c r="ATE90" s="10"/>
      <c r="ATF90" s="10"/>
      <c r="ATG90" s="10"/>
      <c r="ATH90" s="10"/>
      <c r="ATI90" s="10"/>
      <c r="ATJ90" s="10"/>
      <c r="ATK90" s="10"/>
      <c r="ATL90" s="10"/>
      <c r="ATM90" s="10"/>
      <c r="ATN90" s="10"/>
      <c r="ATO90" s="10"/>
      <c r="ATP90" s="10"/>
      <c r="ATQ90" s="10"/>
      <c r="ATR90" s="10"/>
      <c r="ATS90" s="10"/>
      <c r="ATT90" s="10"/>
      <c r="ATU90" s="10"/>
      <c r="ATV90" s="10"/>
      <c r="ATW90" s="10"/>
      <c r="ATX90" s="10"/>
      <c r="ATY90" s="10"/>
      <c r="ATZ90" s="10"/>
      <c r="AUA90" s="10"/>
      <c r="AUB90" s="10"/>
      <c r="AUC90" s="10"/>
      <c r="AUD90" s="10"/>
      <c r="AUE90" s="10"/>
      <c r="AUF90" s="10"/>
      <c r="AUG90" s="10"/>
      <c r="AUH90" s="10"/>
      <c r="AUI90" s="10"/>
      <c r="AUJ90" s="10"/>
      <c r="AUK90" s="10"/>
      <c r="AUL90" s="10"/>
      <c r="AUM90" s="10"/>
      <c r="AUN90" s="10"/>
      <c r="AUO90" s="10"/>
      <c r="AUP90" s="10"/>
      <c r="AUQ90" s="10"/>
      <c r="AUR90" s="10"/>
      <c r="AUS90" s="10"/>
      <c r="AUT90" s="10"/>
      <c r="AUU90" s="10"/>
      <c r="AUV90" s="10"/>
      <c r="AUW90" s="10"/>
      <c r="AUX90" s="10"/>
      <c r="AUY90" s="10"/>
      <c r="AUZ90" s="10"/>
      <c r="AVA90" s="10"/>
      <c r="AVB90" s="10"/>
      <c r="AVC90" s="10"/>
      <c r="AVD90" s="10"/>
      <c r="AVE90" s="10"/>
      <c r="AVF90" s="10"/>
      <c r="AVG90" s="10"/>
      <c r="AVH90" s="10"/>
      <c r="AVI90" s="10"/>
      <c r="AVJ90" s="10"/>
      <c r="AVK90" s="10"/>
      <c r="AVL90" s="10"/>
      <c r="AVM90" s="10"/>
      <c r="AVN90" s="10"/>
      <c r="AVO90" s="10"/>
      <c r="AVP90" s="10"/>
      <c r="AVQ90" s="10"/>
      <c r="AVR90" s="10"/>
      <c r="AVS90" s="10"/>
      <c r="AVT90" s="10"/>
      <c r="AVU90" s="10"/>
      <c r="AVV90" s="10"/>
      <c r="AVW90" s="10"/>
      <c r="AVX90" s="10"/>
      <c r="AVY90" s="10"/>
      <c r="AVZ90" s="10"/>
      <c r="AWA90" s="10"/>
      <c r="AWB90" s="10"/>
      <c r="AWC90" s="10"/>
      <c r="AWD90" s="10"/>
      <c r="AWE90" s="10"/>
      <c r="AWF90" s="10"/>
      <c r="AWG90" s="10"/>
      <c r="AWH90" s="10"/>
      <c r="AWI90" s="10"/>
      <c r="AWJ90" s="10"/>
      <c r="AWK90" s="10"/>
      <c r="AWL90" s="10"/>
      <c r="AWM90" s="10"/>
      <c r="AWN90" s="10"/>
      <c r="AWO90" s="10"/>
      <c r="AWP90" s="10"/>
      <c r="AWQ90" s="10"/>
      <c r="AWR90" s="10"/>
      <c r="AWS90" s="10"/>
      <c r="AWT90" s="10"/>
      <c r="AWU90" s="10"/>
      <c r="AWV90" s="10"/>
      <c r="AWW90" s="10"/>
      <c r="AWX90" s="10"/>
      <c r="AWY90" s="10"/>
      <c r="AWZ90" s="10"/>
      <c r="AXA90" s="10"/>
      <c r="AXB90" s="10"/>
      <c r="AXC90" s="10"/>
      <c r="AXD90" s="10"/>
      <c r="AXE90" s="10"/>
      <c r="AXF90" s="10"/>
      <c r="AXG90" s="10"/>
      <c r="AXH90" s="10"/>
      <c r="AXI90" s="10"/>
      <c r="AXJ90" s="10"/>
      <c r="AXK90" s="10"/>
      <c r="AXL90" s="10"/>
      <c r="AXM90" s="10"/>
      <c r="AXN90" s="10"/>
      <c r="AXO90" s="10"/>
      <c r="AXP90" s="10"/>
      <c r="AXQ90" s="10"/>
      <c r="AXR90" s="10"/>
      <c r="AXS90" s="10"/>
      <c r="AXT90" s="10"/>
      <c r="AXU90" s="10"/>
      <c r="AXV90" s="10"/>
      <c r="AXW90" s="10"/>
      <c r="AXX90" s="10"/>
      <c r="AXY90" s="10"/>
      <c r="AXZ90" s="10"/>
      <c r="AYA90" s="10"/>
      <c r="AYB90" s="10"/>
      <c r="AYC90" s="10"/>
      <c r="AYD90" s="10"/>
      <c r="AYE90" s="10"/>
      <c r="AYF90" s="10"/>
      <c r="AYG90" s="10"/>
      <c r="AYH90" s="10"/>
      <c r="AYI90" s="10"/>
      <c r="AYJ90" s="10"/>
      <c r="AYK90" s="10"/>
      <c r="AYL90" s="10"/>
      <c r="AYM90" s="10"/>
      <c r="AYN90" s="10"/>
      <c r="AYO90" s="10"/>
      <c r="AYP90" s="10"/>
      <c r="AYQ90" s="10"/>
      <c r="AYR90" s="10"/>
      <c r="AYS90" s="10"/>
      <c r="AYT90" s="10"/>
      <c r="AYU90" s="10"/>
      <c r="AYV90" s="10"/>
      <c r="AYW90" s="10"/>
      <c r="AYX90" s="10"/>
      <c r="AYY90" s="10"/>
      <c r="AYZ90" s="10"/>
      <c r="AZA90" s="10"/>
      <c r="AZB90" s="10"/>
      <c r="AZC90" s="10"/>
      <c r="AZD90" s="10"/>
      <c r="AZE90" s="10"/>
      <c r="AZF90" s="10"/>
      <c r="AZG90" s="10"/>
      <c r="AZH90" s="10"/>
      <c r="AZI90" s="10"/>
      <c r="AZJ90" s="10"/>
      <c r="AZK90" s="10"/>
      <c r="AZL90" s="10"/>
      <c r="AZM90" s="10"/>
      <c r="AZN90" s="10"/>
      <c r="AZO90" s="10"/>
      <c r="AZP90" s="10"/>
      <c r="AZQ90" s="10"/>
      <c r="AZR90" s="10"/>
      <c r="AZS90" s="10"/>
      <c r="AZT90" s="10"/>
      <c r="AZU90" s="10"/>
      <c r="AZV90" s="10"/>
      <c r="AZW90" s="10"/>
      <c r="AZX90" s="10"/>
      <c r="AZY90" s="10"/>
      <c r="AZZ90" s="10"/>
      <c r="BAA90" s="10"/>
      <c r="BAB90" s="10"/>
      <c r="BAC90" s="10"/>
      <c r="BAD90" s="10"/>
      <c r="BAE90" s="10"/>
      <c r="BAF90" s="10"/>
      <c r="BAG90" s="10"/>
      <c r="BAH90" s="10"/>
      <c r="BAI90" s="10"/>
      <c r="BAJ90" s="10"/>
      <c r="BAK90" s="10"/>
      <c r="BAL90" s="10"/>
      <c r="BAM90" s="10"/>
      <c r="BAN90" s="10"/>
      <c r="BAO90" s="10"/>
      <c r="BAP90" s="10"/>
      <c r="BAQ90" s="10"/>
      <c r="BAR90" s="10"/>
      <c r="BAS90" s="10"/>
      <c r="BAT90" s="10"/>
      <c r="BAU90" s="10"/>
      <c r="BAV90" s="10"/>
      <c r="BAW90" s="10"/>
      <c r="BAX90" s="10"/>
      <c r="BAY90" s="10"/>
      <c r="BAZ90" s="10"/>
      <c r="BBA90" s="10"/>
      <c r="BBB90" s="10"/>
      <c r="BBC90" s="10"/>
      <c r="BBD90" s="10"/>
      <c r="BBE90" s="10"/>
      <c r="BBF90" s="10"/>
      <c r="BBG90" s="10"/>
      <c r="BBH90" s="10"/>
      <c r="BBI90" s="10"/>
      <c r="BBJ90" s="10"/>
      <c r="BBK90" s="10"/>
      <c r="BBL90" s="10"/>
      <c r="BBM90" s="10"/>
      <c r="BBN90" s="10"/>
      <c r="BBO90" s="10"/>
      <c r="BBP90" s="10"/>
      <c r="BBQ90" s="10"/>
      <c r="BBR90" s="10"/>
      <c r="BBS90" s="10"/>
      <c r="BBT90" s="10"/>
      <c r="BBU90" s="10"/>
      <c r="BBV90" s="10"/>
      <c r="BBW90" s="10"/>
      <c r="BBX90" s="10"/>
      <c r="BBY90" s="10"/>
      <c r="BBZ90" s="10"/>
      <c r="BCA90" s="10"/>
      <c r="BCB90" s="10"/>
      <c r="BCC90" s="10"/>
      <c r="BCD90" s="10"/>
      <c r="BCE90" s="10"/>
      <c r="BCF90" s="10"/>
      <c r="BCG90" s="10"/>
      <c r="BCH90" s="10"/>
      <c r="BCI90" s="10"/>
      <c r="BCJ90" s="10"/>
      <c r="BCK90" s="10"/>
      <c r="BCL90" s="10"/>
      <c r="BCM90" s="10"/>
      <c r="BCN90" s="10"/>
      <c r="BCO90" s="10"/>
      <c r="BCP90" s="10"/>
      <c r="BCQ90" s="10"/>
      <c r="BCR90" s="10"/>
      <c r="BCS90" s="10"/>
      <c r="BCT90" s="10"/>
      <c r="BCU90" s="10"/>
      <c r="BCV90" s="10"/>
      <c r="BCW90" s="10"/>
      <c r="BCX90" s="10"/>
      <c r="BCY90" s="10"/>
      <c r="BCZ90" s="10"/>
      <c r="BDA90" s="10"/>
      <c r="BDB90" s="10"/>
      <c r="BDC90" s="10"/>
      <c r="BDD90" s="10"/>
      <c r="BDE90" s="10"/>
      <c r="BDF90" s="10"/>
      <c r="BDG90" s="10"/>
      <c r="BDH90" s="10"/>
      <c r="BDI90" s="10"/>
      <c r="BDJ90" s="10"/>
      <c r="BDK90" s="10"/>
      <c r="BDL90" s="10"/>
      <c r="BDM90" s="10"/>
      <c r="BDN90" s="10"/>
      <c r="BDO90" s="10"/>
      <c r="BDP90" s="10"/>
      <c r="BDQ90" s="10"/>
      <c r="BDR90" s="10"/>
      <c r="BDS90" s="10"/>
      <c r="BDT90" s="10"/>
      <c r="BDU90" s="10"/>
      <c r="BDV90" s="10"/>
      <c r="BDW90" s="10"/>
      <c r="BDX90" s="10"/>
      <c r="BDY90" s="10"/>
      <c r="BDZ90" s="10"/>
      <c r="BEA90" s="10"/>
      <c r="BEB90" s="10"/>
      <c r="BEC90" s="10"/>
      <c r="BED90" s="10"/>
      <c r="BEE90" s="10"/>
      <c r="BEF90" s="10"/>
      <c r="BEG90" s="10"/>
      <c r="BEH90" s="10"/>
      <c r="BEI90" s="10"/>
      <c r="BEJ90" s="10"/>
      <c r="BEK90" s="10"/>
      <c r="BEL90" s="10"/>
      <c r="BEM90" s="10"/>
      <c r="BEN90" s="10"/>
      <c r="BEO90" s="10"/>
      <c r="BEP90" s="10"/>
      <c r="BEQ90" s="10"/>
      <c r="BER90" s="10"/>
      <c r="BES90" s="10"/>
      <c r="BET90" s="10"/>
      <c r="BEU90" s="10"/>
      <c r="BEV90" s="10"/>
      <c r="BEW90" s="10"/>
      <c r="BEX90" s="10"/>
      <c r="BEY90" s="10"/>
      <c r="BEZ90" s="10"/>
      <c r="BFA90" s="10"/>
      <c r="BFB90" s="10"/>
      <c r="BFC90" s="10"/>
      <c r="BFD90" s="10"/>
      <c r="BFE90" s="10"/>
      <c r="BFF90" s="10"/>
      <c r="BFG90" s="10"/>
      <c r="BFH90" s="10"/>
      <c r="BFI90" s="10"/>
      <c r="BFJ90" s="10"/>
      <c r="BFK90" s="10"/>
      <c r="BFL90" s="10"/>
      <c r="BFM90" s="10"/>
      <c r="BFN90" s="10"/>
      <c r="BFO90" s="10"/>
      <c r="BFP90" s="10"/>
      <c r="BFQ90" s="10"/>
      <c r="BFR90" s="10"/>
      <c r="BFS90" s="10"/>
      <c r="BFT90" s="10"/>
      <c r="BFU90" s="10"/>
      <c r="BFV90" s="10"/>
      <c r="BFW90" s="10"/>
      <c r="BFX90" s="10"/>
      <c r="BFY90" s="10"/>
      <c r="BFZ90" s="10"/>
    </row>
    <row r="91" spans="3:1534" s="17" customFormat="1" ht="15" x14ac:dyDescent="0.25">
      <c r="C91" s="18"/>
      <c r="D91" s="18"/>
      <c r="E91" s="18"/>
      <c r="F91" s="18"/>
      <c r="G91" s="18"/>
      <c r="H91" s="18"/>
      <c r="I91" s="18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/>
      <c r="BBR91" s="10"/>
      <c r="BBS91" s="10"/>
      <c r="BBT91" s="10"/>
      <c r="BBU91" s="10"/>
      <c r="BBV91" s="10"/>
      <c r="BBW91" s="10"/>
      <c r="BBX91" s="10"/>
      <c r="BBY91" s="10"/>
      <c r="BBZ91" s="10"/>
      <c r="BCA91" s="10"/>
      <c r="BCB91" s="10"/>
      <c r="BCC91" s="10"/>
      <c r="BCD91" s="10"/>
      <c r="BCE91" s="10"/>
      <c r="BCF91" s="10"/>
      <c r="BCG91" s="10"/>
      <c r="BCH91" s="10"/>
      <c r="BCI91" s="10"/>
      <c r="BCJ91" s="10"/>
      <c r="BCK91" s="10"/>
      <c r="BCL91" s="10"/>
      <c r="BCM91" s="10"/>
      <c r="BCN91" s="10"/>
      <c r="BCO91" s="10"/>
      <c r="BCP91" s="10"/>
      <c r="BCQ91" s="10"/>
      <c r="BCR91" s="10"/>
      <c r="BCS91" s="10"/>
      <c r="BCT91" s="10"/>
      <c r="BCU91" s="10"/>
      <c r="BCV91" s="10"/>
      <c r="BCW91" s="10"/>
      <c r="BCX91" s="10"/>
      <c r="BCY91" s="10"/>
      <c r="BCZ91" s="10"/>
      <c r="BDA91" s="10"/>
      <c r="BDB91" s="10"/>
      <c r="BDC91" s="10"/>
      <c r="BDD91" s="10"/>
      <c r="BDE91" s="10"/>
      <c r="BDF91" s="10"/>
      <c r="BDG91" s="10"/>
      <c r="BDH91" s="10"/>
      <c r="BDI91" s="10"/>
      <c r="BDJ91" s="10"/>
      <c r="BDK91" s="10"/>
      <c r="BDL91" s="10"/>
      <c r="BDM91" s="10"/>
      <c r="BDN91" s="10"/>
      <c r="BDO91" s="10"/>
      <c r="BDP91" s="10"/>
      <c r="BDQ91" s="10"/>
      <c r="BDR91" s="10"/>
      <c r="BDS91" s="10"/>
      <c r="BDT91" s="10"/>
      <c r="BDU91" s="10"/>
      <c r="BDV91" s="10"/>
      <c r="BDW91" s="10"/>
      <c r="BDX91" s="10"/>
      <c r="BDY91" s="10"/>
      <c r="BDZ91" s="10"/>
      <c r="BEA91" s="10"/>
      <c r="BEB91" s="10"/>
      <c r="BEC91" s="10"/>
      <c r="BED91" s="10"/>
      <c r="BEE91" s="10"/>
      <c r="BEF91" s="10"/>
      <c r="BEG91" s="10"/>
      <c r="BEH91" s="10"/>
      <c r="BEI91" s="10"/>
      <c r="BEJ91" s="10"/>
      <c r="BEK91" s="10"/>
      <c r="BEL91" s="10"/>
      <c r="BEM91" s="10"/>
      <c r="BEN91" s="10"/>
      <c r="BEO91" s="10"/>
      <c r="BEP91" s="10"/>
      <c r="BEQ91" s="10"/>
      <c r="BER91" s="10"/>
      <c r="BES91" s="10"/>
      <c r="BET91" s="10"/>
      <c r="BEU91" s="10"/>
      <c r="BEV91" s="10"/>
      <c r="BEW91" s="10"/>
      <c r="BEX91" s="10"/>
      <c r="BEY91" s="10"/>
      <c r="BEZ91" s="10"/>
      <c r="BFA91" s="10"/>
      <c r="BFB91" s="10"/>
      <c r="BFC91" s="10"/>
      <c r="BFD91" s="10"/>
      <c r="BFE91" s="10"/>
      <c r="BFF91" s="10"/>
      <c r="BFG91" s="10"/>
      <c r="BFH91" s="10"/>
      <c r="BFI91" s="10"/>
      <c r="BFJ91" s="10"/>
      <c r="BFK91" s="10"/>
      <c r="BFL91" s="10"/>
      <c r="BFM91" s="10"/>
      <c r="BFN91" s="10"/>
      <c r="BFO91" s="10"/>
      <c r="BFP91" s="10"/>
      <c r="BFQ91" s="10"/>
      <c r="BFR91" s="10"/>
      <c r="BFS91" s="10"/>
      <c r="BFT91" s="10"/>
      <c r="BFU91" s="10"/>
      <c r="BFV91" s="10"/>
      <c r="BFW91" s="10"/>
      <c r="BFX91" s="10"/>
      <c r="BFY91" s="10"/>
      <c r="BFZ91" s="10"/>
    </row>
    <row r="92" spans="3:1534" s="17" customFormat="1" ht="15" x14ac:dyDescent="0.25">
      <c r="C92" s="18"/>
      <c r="D92" s="18"/>
      <c r="E92" s="18"/>
      <c r="F92" s="18"/>
      <c r="G92" s="18"/>
      <c r="H92" s="18"/>
      <c r="I92" s="18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/>
      <c r="BCF92" s="10"/>
      <c r="BCG92" s="10"/>
      <c r="BCH92" s="10"/>
      <c r="BCI92" s="10"/>
      <c r="BCJ92" s="10"/>
      <c r="BCK92" s="10"/>
      <c r="BCL92" s="10"/>
      <c r="BCM92" s="10"/>
      <c r="BCN92" s="10"/>
      <c r="BCO92" s="10"/>
      <c r="BCP92" s="10"/>
      <c r="BCQ92" s="10"/>
      <c r="BCR92" s="10"/>
      <c r="BCS92" s="10"/>
      <c r="BCT92" s="10"/>
      <c r="BCU92" s="10"/>
      <c r="BCV92" s="10"/>
      <c r="BCW92" s="10"/>
      <c r="BCX92" s="10"/>
      <c r="BCY92" s="10"/>
      <c r="BCZ92" s="10"/>
      <c r="BDA92" s="10"/>
      <c r="BDB92" s="10"/>
      <c r="BDC92" s="10"/>
      <c r="BDD92" s="10"/>
      <c r="BDE92" s="10"/>
      <c r="BDF92" s="10"/>
      <c r="BDG92" s="10"/>
      <c r="BDH92" s="10"/>
      <c r="BDI92" s="10"/>
      <c r="BDJ92" s="10"/>
      <c r="BDK92" s="10"/>
      <c r="BDL92" s="10"/>
      <c r="BDM92" s="10"/>
      <c r="BDN92" s="10"/>
      <c r="BDO92" s="10"/>
      <c r="BDP92" s="10"/>
      <c r="BDQ92" s="10"/>
      <c r="BDR92" s="10"/>
      <c r="BDS92" s="10"/>
      <c r="BDT92" s="10"/>
      <c r="BDU92" s="10"/>
      <c r="BDV92" s="10"/>
      <c r="BDW92" s="10"/>
      <c r="BDX92" s="10"/>
      <c r="BDY92" s="10"/>
      <c r="BDZ92" s="10"/>
      <c r="BEA92" s="10"/>
      <c r="BEB92" s="10"/>
      <c r="BEC92" s="10"/>
      <c r="BED92" s="10"/>
      <c r="BEE92" s="10"/>
      <c r="BEF92" s="10"/>
      <c r="BEG92" s="10"/>
      <c r="BEH92" s="10"/>
      <c r="BEI92" s="10"/>
      <c r="BEJ92" s="10"/>
      <c r="BEK92" s="10"/>
      <c r="BEL92" s="10"/>
      <c r="BEM92" s="10"/>
      <c r="BEN92" s="10"/>
      <c r="BEO92" s="10"/>
      <c r="BEP92" s="10"/>
      <c r="BEQ92" s="10"/>
      <c r="BER92" s="10"/>
      <c r="BES92" s="10"/>
      <c r="BET92" s="10"/>
      <c r="BEU92" s="10"/>
      <c r="BEV92" s="10"/>
      <c r="BEW92" s="10"/>
      <c r="BEX92" s="10"/>
      <c r="BEY92" s="10"/>
      <c r="BEZ92" s="10"/>
      <c r="BFA92" s="10"/>
      <c r="BFB92" s="10"/>
      <c r="BFC92" s="10"/>
      <c r="BFD92" s="10"/>
      <c r="BFE92" s="10"/>
      <c r="BFF92" s="10"/>
      <c r="BFG92" s="10"/>
      <c r="BFH92" s="10"/>
      <c r="BFI92" s="10"/>
      <c r="BFJ92" s="10"/>
      <c r="BFK92" s="10"/>
      <c r="BFL92" s="10"/>
      <c r="BFM92" s="10"/>
      <c r="BFN92" s="10"/>
      <c r="BFO92" s="10"/>
      <c r="BFP92" s="10"/>
      <c r="BFQ92" s="10"/>
      <c r="BFR92" s="10"/>
      <c r="BFS92" s="10"/>
      <c r="BFT92" s="10"/>
      <c r="BFU92" s="10"/>
      <c r="BFV92" s="10"/>
      <c r="BFW92" s="10"/>
      <c r="BFX92" s="10"/>
      <c r="BFY92" s="10"/>
      <c r="BFZ92" s="10"/>
    </row>
    <row r="93" spans="3:1534" s="17" customFormat="1" ht="15" x14ac:dyDescent="0.25">
      <c r="C93" s="18"/>
      <c r="D93" s="18"/>
      <c r="E93" s="18"/>
      <c r="F93" s="18"/>
      <c r="G93" s="18"/>
      <c r="H93" s="18"/>
      <c r="I93" s="18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</row>
    <row r="94" spans="3:1534" s="17" customFormat="1" ht="15" x14ac:dyDescent="0.25">
      <c r="C94" s="18"/>
      <c r="D94" s="18"/>
      <c r="E94" s="18"/>
      <c r="F94" s="18"/>
      <c r="G94" s="18"/>
      <c r="H94" s="18"/>
      <c r="I94" s="18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</row>
    <row r="95" spans="3:1534" s="17" customFormat="1" ht="15" x14ac:dyDescent="0.25">
      <c r="C95" s="18"/>
      <c r="D95" s="18"/>
      <c r="E95" s="18"/>
      <c r="F95" s="18"/>
      <c r="G95" s="18"/>
      <c r="H95" s="18"/>
      <c r="I95" s="18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/>
      <c r="BCF95" s="10"/>
      <c r="BCG95" s="10"/>
      <c r="BCH95" s="10"/>
      <c r="BCI95" s="10"/>
      <c r="BCJ95" s="10"/>
      <c r="BCK95" s="10"/>
      <c r="BCL95" s="10"/>
      <c r="BCM95" s="10"/>
      <c r="BCN95" s="10"/>
      <c r="BCO95" s="10"/>
      <c r="BCP95" s="10"/>
      <c r="BCQ95" s="10"/>
      <c r="BCR95" s="10"/>
      <c r="BCS95" s="10"/>
      <c r="BCT95" s="10"/>
      <c r="BCU95" s="10"/>
      <c r="BCV95" s="10"/>
      <c r="BCW95" s="10"/>
      <c r="BCX95" s="10"/>
      <c r="BCY95" s="10"/>
      <c r="BCZ95" s="10"/>
      <c r="BDA95" s="10"/>
      <c r="BDB95" s="10"/>
      <c r="BDC95" s="10"/>
      <c r="BDD95" s="10"/>
      <c r="BDE95" s="10"/>
      <c r="BDF95" s="10"/>
      <c r="BDG95" s="10"/>
      <c r="BDH95" s="10"/>
      <c r="BDI95" s="10"/>
      <c r="BDJ95" s="10"/>
      <c r="BDK95" s="10"/>
      <c r="BDL95" s="10"/>
      <c r="BDM95" s="10"/>
      <c r="BDN95" s="10"/>
      <c r="BDO95" s="10"/>
      <c r="BDP95" s="10"/>
      <c r="BDQ95" s="10"/>
      <c r="BDR95" s="10"/>
      <c r="BDS95" s="10"/>
      <c r="BDT95" s="10"/>
      <c r="BDU95" s="10"/>
      <c r="BDV95" s="10"/>
      <c r="BDW95" s="10"/>
      <c r="BDX95" s="10"/>
      <c r="BDY95" s="10"/>
      <c r="BDZ95" s="10"/>
      <c r="BEA95" s="10"/>
      <c r="BEB95" s="10"/>
      <c r="BEC95" s="10"/>
      <c r="BED95" s="10"/>
      <c r="BEE95" s="10"/>
      <c r="BEF95" s="10"/>
      <c r="BEG95" s="10"/>
      <c r="BEH95" s="10"/>
      <c r="BEI95" s="10"/>
      <c r="BEJ95" s="10"/>
      <c r="BEK95" s="10"/>
      <c r="BEL95" s="10"/>
      <c r="BEM95" s="10"/>
      <c r="BEN95" s="10"/>
      <c r="BEO95" s="10"/>
      <c r="BEP95" s="10"/>
      <c r="BEQ95" s="10"/>
      <c r="BER95" s="10"/>
      <c r="BES95" s="10"/>
      <c r="BET95" s="10"/>
      <c r="BEU95" s="10"/>
      <c r="BEV95" s="10"/>
      <c r="BEW95" s="10"/>
      <c r="BEX95" s="10"/>
      <c r="BEY95" s="10"/>
      <c r="BEZ95" s="10"/>
      <c r="BFA95" s="10"/>
      <c r="BFB95" s="10"/>
      <c r="BFC95" s="10"/>
      <c r="BFD95" s="10"/>
      <c r="BFE95" s="10"/>
      <c r="BFF95" s="10"/>
      <c r="BFG95" s="10"/>
      <c r="BFH95" s="10"/>
      <c r="BFI95" s="10"/>
      <c r="BFJ95" s="10"/>
      <c r="BFK95" s="10"/>
      <c r="BFL95" s="10"/>
      <c r="BFM95" s="10"/>
      <c r="BFN95" s="10"/>
      <c r="BFO95" s="10"/>
      <c r="BFP95" s="10"/>
      <c r="BFQ95" s="10"/>
      <c r="BFR95" s="10"/>
      <c r="BFS95" s="10"/>
      <c r="BFT95" s="10"/>
      <c r="BFU95" s="10"/>
      <c r="BFV95" s="10"/>
      <c r="BFW95" s="10"/>
      <c r="BFX95" s="10"/>
      <c r="BFY95" s="10"/>
      <c r="BFZ95" s="10"/>
    </row>
    <row r="96" spans="3:1534" s="17" customFormat="1" ht="15" x14ac:dyDescent="0.25">
      <c r="C96" s="18"/>
      <c r="D96" s="18"/>
      <c r="E96" s="18"/>
      <c r="F96" s="18"/>
      <c r="G96" s="18"/>
      <c r="H96" s="18"/>
      <c r="I96" s="18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</row>
    <row r="97" spans="3:1534" s="17" customFormat="1" ht="15" x14ac:dyDescent="0.25">
      <c r="C97" s="18"/>
      <c r="D97" s="18"/>
      <c r="E97" s="18"/>
      <c r="F97" s="18"/>
      <c r="G97" s="18"/>
      <c r="H97" s="18"/>
      <c r="I97" s="18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/>
      <c r="BCF97" s="10"/>
      <c r="BCG97" s="10"/>
      <c r="BCH97" s="10"/>
      <c r="BCI97" s="10"/>
      <c r="BCJ97" s="10"/>
      <c r="BCK97" s="10"/>
      <c r="BCL97" s="10"/>
      <c r="BCM97" s="10"/>
      <c r="BCN97" s="10"/>
      <c r="BCO97" s="10"/>
      <c r="BCP97" s="10"/>
      <c r="BCQ97" s="10"/>
      <c r="BCR97" s="10"/>
      <c r="BCS97" s="10"/>
      <c r="BCT97" s="10"/>
      <c r="BCU97" s="10"/>
      <c r="BCV97" s="10"/>
      <c r="BCW97" s="10"/>
      <c r="BCX97" s="10"/>
      <c r="BCY97" s="10"/>
      <c r="BCZ97" s="10"/>
      <c r="BDA97" s="10"/>
      <c r="BDB97" s="10"/>
      <c r="BDC97" s="10"/>
      <c r="BDD97" s="10"/>
      <c r="BDE97" s="10"/>
      <c r="BDF97" s="10"/>
      <c r="BDG97" s="10"/>
      <c r="BDH97" s="10"/>
      <c r="BDI97" s="10"/>
      <c r="BDJ97" s="10"/>
      <c r="BDK97" s="10"/>
      <c r="BDL97" s="10"/>
      <c r="BDM97" s="10"/>
      <c r="BDN97" s="10"/>
      <c r="BDO97" s="10"/>
      <c r="BDP97" s="10"/>
      <c r="BDQ97" s="10"/>
      <c r="BDR97" s="10"/>
      <c r="BDS97" s="10"/>
      <c r="BDT97" s="10"/>
      <c r="BDU97" s="10"/>
      <c r="BDV97" s="10"/>
      <c r="BDW97" s="10"/>
      <c r="BDX97" s="10"/>
      <c r="BDY97" s="10"/>
      <c r="BDZ97" s="10"/>
      <c r="BEA97" s="10"/>
      <c r="BEB97" s="10"/>
      <c r="BEC97" s="10"/>
      <c r="BED97" s="10"/>
      <c r="BEE97" s="10"/>
      <c r="BEF97" s="10"/>
      <c r="BEG97" s="10"/>
      <c r="BEH97" s="10"/>
      <c r="BEI97" s="10"/>
      <c r="BEJ97" s="10"/>
      <c r="BEK97" s="10"/>
      <c r="BEL97" s="10"/>
      <c r="BEM97" s="10"/>
      <c r="BEN97" s="10"/>
      <c r="BEO97" s="10"/>
      <c r="BEP97" s="10"/>
      <c r="BEQ97" s="10"/>
      <c r="BER97" s="10"/>
      <c r="BES97" s="10"/>
      <c r="BET97" s="10"/>
      <c r="BEU97" s="10"/>
      <c r="BEV97" s="10"/>
      <c r="BEW97" s="10"/>
      <c r="BEX97" s="10"/>
      <c r="BEY97" s="10"/>
      <c r="BEZ97" s="10"/>
      <c r="BFA97" s="10"/>
      <c r="BFB97" s="10"/>
      <c r="BFC97" s="10"/>
      <c r="BFD97" s="10"/>
      <c r="BFE97" s="10"/>
      <c r="BFF97" s="10"/>
      <c r="BFG97" s="10"/>
      <c r="BFH97" s="10"/>
      <c r="BFI97" s="10"/>
      <c r="BFJ97" s="10"/>
      <c r="BFK97" s="10"/>
      <c r="BFL97" s="10"/>
      <c r="BFM97" s="10"/>
      <c r="BFN97" s="10"/>
      <c r="BFO97" s="10"/>
      <c r="BFP97" s="10"/>
      <c r="BFQ97" s="10"/>
      <c r="BFR97" s="10"/>
      <c r="BFS97" s="10"/>
      <c r="BFT97" s="10"/>
      <c r="BFU97" s="10"/>
      <c r="BFV97" s="10"/>
      <c r="BFW97" s="10"/>
      <c r="BFX97" s="10"/>
      <c r="BFY97" s="10"/>
      <c r="BFZ97" s="10"/>
    </row>
    <row r="98" spans="3:1534" s="17" customFormat="1" ht="15" x14ac:dyDescent="0.25">
      <c r="C98" s="18"/>
      <c r="D98" s="18"/>
      <c r="E98" s="18"/>
      <c r="F98" s="18"/>
      <c r="G98" s="18"/>
      <c r="H98" s="18"/>
      <c r="I98" s="18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</row>
    <row r="99" spans="3:1534" s="17" customFormat="1" ht="15" x14ac:dyDescent="0.25">
      <c r="C99" s="18"/>
      <c r="D99" s="18"/>
      <c r="E99" s="18"/>
      <c r="F99" s="18"/>
      <c r="G99" s="18"/>
      <c r="H99" s="18"/>
      <c r="I99" s="18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</row>
    <row r="100" spans="3:1534" s="17" customFormat="1" ht="15" x14ac:dyDescent="0.25">
      <c r="C100" s="18"/>
      <c r="D100" s="18"/>
      <c r="E100" s="18"/>
      <c r="F100" s="18"/>
      <c r="G100" s="18"/>
      <c r="H100" s="18"/>
      <c r="I100" s="18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</row>
    <row r="101" spans="3:1534" s="17" customFormat="1" ht="15" x14ac:dyDescent="0.25">
      <c r="C101" s="18"/>
      <c r="D101" s="18"/>
      <c r="E101" s="18"/>
      <c r="F101" s="18"/>
      <c r="G101" s="18"/>
      <c r="H101" s="18"/>
      <c r="I101" s="18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/>
      <c r="BBX101" s="10"/>
      <c r="BBY101" s="10"/>
      <c r="BBZ101" s="10"/>
      <c r="BCA101" s="10"/>
      <c r="BCB101" s="10"/>
      <c r="BCC101" s="10"/>
      <c r="BCD101" s="10"/>
      <c r="BCE101" s="10"/>
      <c r="BCF101" s="10"/>
      <c r="BCG101" s="10"/>
      <c r="BCH101" s="10"/>
      <c r="BCI101" s="10"/>
      <c r="BCJ101" s="10"/>
      <c r="BCK101" s="10"/>
      <c r="BCL101" s="10"/>
      <c r="BCM101" s="10"/>
      <c r="BCN101" s="10"/>
      <c r="BCO101" s="10"/>
      <c r="BCP101" s="10"/>
      <c r="BCQ101" s="10"/>
      <c r="BCR101" s="10"/>
      <c r="BCS101" s="10"/>
      <c r="BCT101" s="10"/>
      <c r="BCU101" s="10"/>
      <c r="BCV101" s="10"/>
      <c r="BCW101" s="10"/>
      <c r="BCX101" s="10"/>
      <c r="BCY101" s="10"/>
      <c r="BCZ101" s="10"/>
      <c r="BDA101" s="10"/>
      <c r="BDB101" s="10"/>
      <c r="BDC101" s="10"/>
      <c r="BDD101" s="10"/>
      <c r="BDE101" s="10"/>
      <c r="BDF101" s="10"/>
      <c r="BDG101" s="10"/>
      <c r="BDH101" s="10"/>
      <c r="BDI101" s="10"/>
      <c r="BDJ101" s="10"/>
      <c r="BDK101" s="10"/>
      <c r="BDL101" s="10"/>
      <c r="BDM101" s="10"/>
      <c r="BDN101" s="10"/>
      <c r="BDO101" s="10"/>
      <c r="BDP101" s="10"/>
      <c r="BDQ101" s="10"/>
      <c r="BDR101" s="10"/>
      <c r="BDS101" s="10"/>
      <c r="BDT101" s="10"/>
      <c r="BDU101" s="10"/>
      <c r="BDV101" s="10"/>
      <c r="BDW101" s="10"/>
      <c r="BDX101" s="10"/>
      <c r="BDY101" s="10"/>
      <c r="BDZ101" s="10"/>
      <c r="BEA101" s="10"/>
      <c r="BEB101" s="10"/>
      <c r="BEC101" s="10"/>
      <c r="BED101" s="10"/>
      <c r="BEE101" s="10"/>
      <c r="BEF101" s="10"/>
      <c r="BEG101" s="10"/>
      <c r="BEH101" s="10"/>
      <c r="BEI101" s="10"/>
      <c r="BEJ101" s="10"/>
      <c r="BEK101" s="10"/>
      <c r="BEL101" s="10"/>
      <c r="BEM101" s="10"/>
      <c r="BEN101" s="10"/>
      <c r="BEO101" s="10"/>
      <c r="BEP101" s="10"/>
      <c r="BEQ101" s="10"/>
      <c r="BER101" s="10"/>
      <c r="BES101" s="10"/>
      <c r="BET101" s="10"/>
      <c r="BEU101" s="10"/>
      <c r="BEV101" s="10"/>
      <c r="BEW101" s="10"/>
      <c r="BEX101" s="10"/>
      <c r="BEY101" s="10"/>
      <c r="BEZ101" s="10"/>
      <c r="BFA101" s="10"/>
      <c r="BFB101" s="10"/>
      <c r="BFC101" s="10"/>
      <c r="BFD101" s="10"/>
      <c r="BFE101" s="10"/>
      <c r="BFF101" s="10"/>
      <c r="BFG101" s="10"/>
      <c r="BFH101" s="10"/>
      <c r="BFI101" s="10"/>
      <c r="BFJ101" s="10"/>
      <c r="BFK101" s="10"/>
      <c r="BFL101" s="10"/>
      <c r="BFM101" s="10"/>
      <c r="BFN101" s="10"/>
      <c r="BFO101" s="10"/>
      <c r="BFP101" s="10"/>
      <c r="BFQ101" s="10"/>
      <c r="BFR101" s="10"/>
      <c r="BFS101" s="10"/>
      <c r="BFT101" s="10"/>
      <c r="BFU101" s="10"/>
      <c r="BFV101" s="10"/>
      <c r="BFW101" s="10"/>
      <c r="BFX101" s="10"/>
      <c r="BFY101" s="10"/>
      <c r="BFZ101" s="10"/>
    </row>
    <row r="102" spans="3:1534" s="17" customFormat="1" ht="15" x14ac:dyDescent="0.25">
      <c r="C102" s="18"/>
      <c r="D102" s="18"/>
      <c r="E102" s="18"/>
      <c r="F102" s="18"/>
      <c r="G102" s="18"/>
      <c r="H102" s="18"/>
      <c r="I102" s="18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</row>
    <row r="103" spans="3:1534" s="17" customFormat="1" ht="15" x14ac:dyDescent="0.25">
      <c r="C103" s="18"/>
      <c r="D103" s="18"/>
      <c r="E103" s="18"/>
      <c r="F103" s="18"/>
      <c r="G103" s="18"/>
      <c r="H103" s="18"/>
      <c r="I103" s="18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</row>
    <row r="104" spans="3:1534" s="17" customFormat="1" ht="15" x14ac:dyDescent="0.25">
      <c r="C104" s="18"/>
      <c r="D104" s="18"/>
      <c r="E104" s="18"/>
      <c r="F104" s="18"/>
      <c r="G104" s="18"/>
      <c r="H104" s="18"/>
      <c r="I104" s="18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/>
      <c r="BCF104" s="10"/>
      <c r="BCG104" s="10"/>
      <c r="BCH104" s="10"/>
      <c r="BCI104" s="10"/>
      <c r="BCJ104" s="10"/>
      <c r="BCK104" s="10"/>
      <c r="BCL104" s="10"/>
      <c r="BCM104" s="10"/>
      <c r="BCN104" s="10"/>
      <c r="BCO104" s="10"/>
      <c r="BCP104" s="10"/>
      <c r="BCQ104" s="10"/>
      <c r="BCR104" s="10"/>
      <c r="BCS104" s="10"/>
      <c r="BCT104" s="10"/>
      <c r="BCU104" s="10"/>
      <c r="BCV104" s="10"/>
      <c r="BCW104" s="10"/>
      <c r="BCX104" s="10"/>
      <c r="BCY104" s="10"/>
      <c r="BCZ104" s="10"/>
      <c r="BDA104" s="10"/>
      <c r="BDB104" s="10"/>
      <c r="BDC104" s="10"/>
      <c r="BDD104" s="10"/>
      <c r="BDE104" s="10"/>
      <c r="BDF104" s="10"/>
      <c r="BDG104" s="10"/>
      <c r="BDH104" s="10"/>
      <c r="BDI104" s="10"/>
      <c r="BDJ104" s="10"/>
      <c r="BDK104" s="10"/>
      <c r="BDL104" s="10"/>
      <c r="BDM104" s="10"/>
      <c r="BDN104" s="10"/>
      <c r="BDO104" s="10"/>
      <c r="BDP104" s="10"/>
      <c r="BDQ104" s="10"/>
      <c r="BDR104" s="10"/>
      <c r="BDS104" s="10"/>
      <c r="BDT104" s="10"/>
      <c r="BDU104" s="10"/>
      <c r="BDV104" s="10"/>
      <c r="BDW104" s="10"/>
      <c r="BDX104" s="10"/>
      <c r="BDY104" s="10"/>
      <c r="BDZ104" s="10"/>
      <c r="BEA104" s="10"/>
      <c r="BEB104" s="10"/>
      <c r="BEC104" s="10"/>
      <c r="BED104" s="10"/>
      <c r="BEE104" s="10"/>
      <c r="BEF104" s="10"/>
      <c r="BEG104" s="10"/>
      <c r="BEH104" s="10"/>
      <c r="BEI104" s="10"/>
      <c r="BEJ104" s="10"/>
      <c r="BEK104" s="10"/>
      <c r="BEL104" s="10"/>
      <c r="BEM104" s="10"/>
      <c r="BEN104" s="10"/>
      <c r="BEO104" s="10"/>
      <c r="BEP104" s="10"/>
      <c r="BEQ104" s="10"/>
      <c r="BER104" s="10"/>
      <c r="BES104" s="10"/>
      <c r="BET104" s="10"/>
      <c r="BEU104" s="10"/>
      <c r="BEV104" s="10"/>
      <c r="BEW104" s="10"/>
      <c r="BEX104" s="10"/>
      <c r="BEY104" s="10"/>
      <c r="BEZ104" s="10"/>
      <c r="BFA104" s="10"/>
      <c r="BFB104" s="10"/>
      <c r="BFC104" s="10"/>
      <c r="BFD104" s="10"/>
      <c r="BFE104" s="10"/>
      <c r="BFF104" s="10"/>
      <c r="BFG104" s="10"/>
      <c r="BFH104" s="10"/>
      <c r="BFI104" s="10"/>
      <c r="BFJ104" s="10"/>
      <c r="BFK104" s="10"/>
      <c r="BFL104" s="10"/>
      <c r="BFM104" s="10"/>
      <c r="BFN104" s="10"/>
      <c r="BFO104" s="10"/>
      <c r="BFP104" s="10"/>
      <c r="BFQ104" s="10"/>
      <c r="BFR104" s="10"/>
      <c r="BFS104" s="10"/>
      <c r="BFT104" s="10"/>
      <c r="BFU104" s="10"/>
      <c r="BFV104" s="10"/>
      <c r="BFW104" s="10"/>
      <c r="BFX104" s="10"/>
      <c r="BFY104" s="10"/>
      <c r="BFZ104" s="10"/>
    </row>
    <row r="105" spans="3:1534" s="17" customFormat="1" ht="15" x14ac:dyDescent="0.25">
      <c r="C105" s="18"/>
      <c r="D105" s="18"/>
      <c r="E105" s="18"/>
      <c r="F105" s="18"/>
      <c r="G105" s="18"/>
      <c r="H105" s="18"/>
      <c r="I105" s="18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  <c r="AML105" s="10"/>
      <c r="AMM105" s="10"/>
      <c r="AMN105" s="10"/>
      <c r="AMO105" s="10"/>
      <c r="AMP105" s="10"/>
      <c r="AMQ105" s="10"/>
      <c r="AMR105" s="10"/>
      <c r="AMS105" s="10"/>
      <c r="AMT105" s="10"/>
      <c r="AMU105" s="10"/>
      <c r="AMV105" s="10"/>
      <c r="AMW105" s="10"/>
      <c r="AMX105" s="10"/>
      <c r="AMY105" s="10"/>
      <c r="AMZ105" s="10"/>
      <c r="ANA105" s="10"/>
      <c r="ANB105" s="10"/>
      <c r="ANC105" s="10"/>
      <c r="AND105" s="10"/>
      <c r="ANE105" s="10"/>
      <c r="ANF105" s="10"/>
      <c r="ANG105" s="10"/>
      <c r="ANH105" s="10"/>
      <c r="ANI105" s="10"/>
      <c r="ANJ105" s="10"/>
      <c r="ANK105" s="10"/>
      <c r="ANL105" s="10"/>
      <c r="ANM105" s="10"/>
      <c r="ANN105" s="10"/>
      <c r="ANO105" s="10"/>
      <c r="ANP105" s="10"/>
      <c r="ANQ105" s="10"/>
      <c r="ANR105" s="10"/>
      <c r="ANS105" s="10"/>
      <c r="ANT105" s="10"/>
      <c r="ANU105" s="10"/>
      <c r="ANV105" s="10"/>
      <c r="ANW105" s="10"/>
      <c r="ANX105" s="10"/>
      <c r="ANY105" s="10"/>
      <c r="ANZ105" s="10"/>
      <c r="AOA105" s="10"/>
      <c r="AOB105" s="10"/>
      <c r="AOC105" s="10"/>
      <c r="AOD105" s="10"/>
      <c r="AOE105" s="10"/>
      <c r="AOF105" s="10"/>
      <c r="AOG105" s="10"/>
      <c r="AOH105" s="10"/>
      <c r="AOI105" s="10"/>
      <c r="AOJ105" s="10"/>
      <c r="AOK105" s="10"/>
      <c r="AOL105" s="10"/>
      <c r="AOM105" s="10"/>
      <c r="AON105" s="10"/>
      <c r="AOO105" s="10"/>
      <c r="AOP105" s="10"/>
      <c r="AOQ105" s="10"/>
      <c r="AOR105" s="10"/>
      <c r="AOS105" s="10"/>
      <c r="AOT105" s="10"/>
      <c r="AOU105" s="10"/>
      <c r="AOV105" s="10"/>
      <c r="AOW105" s="10"/>
      <c r="AOX105" s="10"/>
      <c r="AOY105" s="10"/>
      <c r="AOZ105" s="10"/>
      <c r="APA105" s="10"/>
      <c r="APB105" s="10"/>
      <c r="APC105" s="10"/>
      <c r="APD105" s="10"/>
      <c r="APE105" s="10"/>
      <c r="APF105" s="10"/>
      <c r="APG105" s="10"/>
      <c r="APH105" s="10"/>
      <c r="API105" s="10"/>
      <c r="APJ105" s="10"/>
      <c r="APK105" s="10"/>
      <c r="APL105" s="10"/>
      <c r="APM105" s="10"/>
      <c r="APN105" s="10"/>
      <c r="APO105" s="10"/>
      <c r="APP105" s="10"/>
      <c r="APQ105" s="10"/>
      <c r="APR105" s="10"/>
      <c r="APS105" s="10"/>
      <c r="APT105" s="10"/>
      <c r="APU105" s="10"/>
      <c r="APV105" s="10"/>
      <c r="APW105" s="10"/>
      <c r="APX105" s="10"/>
      <c r="APY105" s="10"/>
      <c r="APZ105" s="10"/>
      <c r="AQA105" s="10"/>
      <c r="AQB105" s="10"/>
      <c r="AQC105" s="10"/>
      <c r="AQD105" s="10"/>
      <c r="AQE105" s="10"/>
      <c r="AQF105" s="10"/>
      <c r="AQG105" s="10"/>
      <c r="AQH105" s="10"/>
      <c r="AQI105" s="10"/>
      <c r="AQJ105" s="10"/>
      <c r="AQK105" s="10"/>
      <c r="AQL105" s="10"/>
      <c r="AQM105" s="10"/>
      <c r="AQN105" s="10"/>
      <c r="AQO105" s="10"/>
      <c r="AQP105" s="10"/>
      <c r="AQQ105" s="10"/>
      <c r="AQR105" s="10"/>
      <c r="AQS105" s="10"/>
      <c r="AQT105" s="10"/>
      <c r="AQU105" s="10"/>
      <c r="AQV105" s="10"/>
      <c r="AQW105" s="10"/>
      <c r="AQX105" s="10"/>
      <c r="AQY105" s="10"/>
      <c r="AQZ105" s="10"/>
      <c r="ARA105" s="10"/>
      <c r="ARB105" s="10"/>
      <c r="ARC105" s="10"/>
      <c r="ARD105" s="10"/>
      <c r="ARE105" s="10"/>
      <c r="ARF105" s="10"/>
      <c r="ARG105" s="10"/>
      <c r="ARH105" s="10"/>
      <c r="ARI105" s="10"/>
      <c r="ARJ105" s="10"/>
      <c r="ARK105" s="10"/>
      <c r="ARL105" s="10"/>
      <c r="ARM105" s="10"/>
      <c r="ARN105" s="10"/>
      <c r="ARO105" s="10"/>
      <c r="ARP105" s="10"/>
      <c r="ARQ105" s="10"/>
      <c r="ARR105" s="10"/>
      <c r="ARS105" s="10"/>
      <c r="ART105" s="10"/>
      <c r="ARU105" s="10"/>
      <c r="ARV105" s="10"/>
      <c r="ARW105" s="10"/>
      <c r="ARX105" s="10"/>
      <c r="ARY105" s="10"/>
      <c r="ARZ105" s="10"/>
      <c r="ASA105" s="10"/>
      <c r="ASB105" s="10"/>
      <c r="ASC105" s="10"/>
      <c r="ASD105" s="10"/>
      <c r="ASE105" s="10"/>
      <c r="ASF105" s="10"/>
      <c r="ASG105" s="10"/>
      <c r="ASH105" s="10"/>
      <c r="ASI105" s="10"/>
      <c r="ASJ105" s="10"/>
      <c r="ASK105" s="10"/>
      <c r="ASL105" s="10"/>
      <c r="ASM105" s="10"/>
      <c r="ASN105" s="10"/>
      <c r="ASO105" s="10"/>
      <c r="ASP105" s="10"/>
      <c r="ASQ105" s="10"/>
      <c r="ASR105" s="10"/>
      <c r="ASS105" s="10"/>
      <c r="AST105" s="10"/>
      <c r="ASU105" s="10"/>
      <c r="ASV105" s="10"/>
      <c r="ASW105" s="10"/>
      <c r="ASX105" s="10"/>
      <c r="ASY105" s="10"/>
      <c r="ASZ105" s="10"/>
      <c r="ATA105" s="10"/>
      <c r="ATB105" s="10"/>
      <c r="ATC105" s="10"/>
      <c r="ATD105" s="10"/>
      <c r="ATE105" s="10"/>
      <c r="ATF105" s="10"/>
      <c r="ATG105" s="10"/>
      <c r="ATH105" s="10"/>
      <c r="ATI105" s="10"/>
      <c r="ATJ105" s="10"/>
      <c r="ATK105" s="10"/>
      <c r="ATL105" s="10"/>
      <c r="ATM105" s="10"/>
      <c r="ATN105" s="10"/>
      <c r="ATO105" s="10"/>
      <c r="ATP105" s="10"/>
      <c r="ATQ105" s="10"/>
      <c r="ATR105" s="10"/>
      <c r="ATS105" s="10"/>
      <c r="ATT105" s="10"/>
      <c r="ATU105" s="10"/>
      <c r="ATV105" s="10"/>
      <c r="ATW105" s="10"/>
      <c r="ATX105" s="10"/>
      <c r="ATY105" s="10"/>
      <c r="ATZ105" s="10"/>
      <c r="AUA105" s="10"/>
      <c r="AUB105" s="10"/>
      <c r="AUC105" s="10"/>
      <c r="AUD105" s="10"/>
      <c r="AUE105" s="10"/>
      <c r="AUF105" s="10"/>
      <c r="AUG105" s="10"/>
      <c r="AUH105" s="10"/>
      <c r="AUI105" s="10"/>
      <c r="AUJ105" s="10"/>
      <c r="AUK105" s="10"/>
      <c r="AUL105" s="10"/>
      <c r="AUM105" s="10"/>
      <c r="AUN105" s="10"/>
      <c r="AUO105" s="10"/>
      <c r="AUP105" s="10"/>
      <c r="AUQ105" s="10"/>
      <c r="AUR105" s="10"/>
      <c r="AUS105" s="10"/>
      <c r="AUT105" s="10"/>
      <c r="AUU105" s="10"/>
      <c r="AUV105" s="10"/>
      <c r="AUW105" s="10"/>
      <c r="AUX105" s="10"/>
      <c r="AUY105" s="10"/>
      <c r="AUZ105" s="10"/>
      <c r="AVA105" s="10"/>
      <c r="AVB105" s="10"/>
      <c r="AVC105" s="10"/>
      <c r="AVD105" s="10"/>
      <c r="AVE105" s="10"/>
      <c r="AVF105" s="10"/>
      <c r="AVG105" s="10"/>
      <c r="AVH105" s="10"/>
      <c r="AVI105" s="10"/>
      <c r="AVJ105" s="10"/>
      <c r="AVK105" s="10"/>
      <c r="AVL105" s="10"/>
      <c r="AVM105" s="10"/>
      <c r="AVN105" s="10"/>
      <c r="AVO105" s="10"/>
      <c r="AVP105" s="10"/>
      <c r="AVQ105" s="10"/>
      <c r="AVR105" s="10"/>
      <c r="AVS105" s="10"/>
      <c r="AVT105" s="10"/>
      <c r="AVU105" s="10"/>
      <c r="AVV105" s="10"/>
      <c r="AVW105" s="10"/>
      <c r="AVX105" s="10"/>
      <c r="AVY105" s="10"/>
      <c r="AVZ105" s="10"/>
      <c r="AWA105" s="10"/>
      <c r="AWB105" s="10"/>
      <c r="AWC105" s="10"/>
      <c r="AWD105" s="10"/>
      <c r="AWE105" s="10"/>
      <c r="AWF105" s="10"/>
      <c r="AWG105" s="10"/>
      <c r="AWH105" s="10"/>
      <c r="AWI105" s="10"/>
      <c r="AWJ105" s="10"/>
      <c r="AWK105" s="10"/>
      <c r="AWL105" s="10"/>
      <c r="AWM105" s="10"/>
      <c r="AWN105" s="10"/>
      <c r="AWO105" s="10"/>
      <c r="AWP105" s="10"/>
      <c r="AWQ105" s="10"/>
      <c r="AWR105" s="10"/>
      <c r="AWS105" s="10"/>
      <c r="AWT105" s="10"/>
      <c r="AWU105" s="10"/>
      <c r="AWV105" s="10"/>
      <c r="AWW105" s="10"/>
      <c r="AWX105" s="10"/>
      <c r="AWY105" s="10"/>
      <c r="AWZ105" s="10"/>
      <c r="AXA105" s="10"/>
      <c r="AXB105" s="10"/>
      <c r="AXC105" s="10"/>
      <c r="AXD105" s="10"/>
      <c r="AXE105" s="10"/>
      <c r="AXF105" s="10"/>
      <c r="AXG105" s="10"/>
      <c r="AXH105" s="10"/>
      <c r="AXI105" s="10"/>
      <c r="AXJ105" s="10"/>
      <c r="AXK105" s="10"/>
      <c r="AXL105" s="10"/>
      <c r="AXM105" s="10"/>
      <c r="AXN105" s="10"/>
      <c r="AXO105" s="10"/>
      <c r="AXP105" s="10"/>
      <c r="AXQ105" s="10"/>
      <c r="AXR105" s="10"/>
      <c r="AXS105" s="10"/>
      <c r="AXT105" s="10"/>
      <c r="AXU105" s="10"/>
      <c r="AXV105" s="10"/>
      <c r="AXW105" s="10"/>
      <c r="AXX105" s="10"/>
      <c r="AXY105" s="10"/>
      <c r="AXZ105" s="10"/>
      <c r="AYA105" s="10"/>
      <c r="AYB105" s="10"/>
      <c r="AYC105" s="10"/>
      <c r="AYD105" s="10"/>
      <c r="AYE105" s="10"/>
      <c r="AYF105" s="10"/>
      <c r="AYG105" s="10"/>
      <c r="AYH105" s="10"/>
      <c r="AYI105" s="10"/>
      <c r="AYJ105" s="10"/>
      <c r="AYK105" s="10"/>
      <c r="AYL105" s="10"/>
      <c r="AYM105" s="10"/>
      <c r="AYN105" s="10"/>
      <c r="AYO105" s="10"/>
      <c r="AYP105" s="10"/>
      <c r="AYQ105" s="10"/>
      <c r="AYR105" s="10"/>
      <c r="AYS105" s="10"/>
      <c r="AYT105" s="10"/>
      <c r="AYU105" s="10"/>
      <c r="AYV105" s="10"/>
      <c r="AYW105" s="10"/>
      <c r="AYX105" s="10"/>
      <c r="AYY105" s="10"/>
      <c r="AYZ105" s="10"/>
      <c r="AZA105" s="10"/>
      <c r="AZB105" s="10"/>
      <c r="AZC105" s="10"/>
      <c r="AZD105" s="10"/>
      <c r="AZE105" s="10"/>
      <c r="AZF105" s="10"/>
      <c r="AZG105" s="10"/>
      <c r="AZH105" s="10"/>
      <c r="AZI105" s="10"/>
      <c r="AZJ105" s="10"/>
      <c r="AZK105" s="10"/>
      <c r="AZL105" s="10"/>
      <c r="AZM105" s="10"/>
      <c r="AZN105" s="10"/>
      <c r="AZO105" s="10"/>
      <c r="AZP105" s="10"/>
      <c r="AZQ105" s="10"/>
      <c r="AZR105" s="10"/>
      <c r="AZS105" s="10"/>
      <c r="AZT105" s="10"/>
      <c r="AZU105" s="10"/>
      <c r="AZV105" s="10"/>
      <c r="AZW105" s="10"/>
      <c r="AZX105" s="10"/>
      <c r="AZY105" s="10"/>
      <c r="AZZ105" s="10"/>
      <c r="BAA105" s="10"/>
      <c r="BAB105" s="10"/>
      <c r="BAC105" s="10"/>
      <c r="BAD105" s="10"/>
      <c r="BAE105" s="10"/>
      <c r="BAF105" s="10"/>
      <c r="BAG105" s="10"/>
      <c r="BAH105" s="10"/>
      <c r="BAI105" s="10"/>
      <c r="BAJ105" s="10"/>
      <c r="BAK105" s="10"/>
      <c r="BAL105" s="10"/>
      <c r="BAM105" s="10"/>
      <c r="BAN105" s="10"/>
      <c r="BAO105" s="10"/>
      <c r="BAP105" s="10"/>
      <c r="BAQ105" s="10"/>
      <c r="BAR105" s="10"/>
      <c r="BAS105" s="10"/>
      <c r="BAT105" s="10"/>
      <c r="BAU105" s="10"/>
      <c r="BAV105" s="10"/>
      <c r="BAW105" s="10"/>
      <c r="BAX105" s="10"/>
      <c r="BAY105" s="10"/>
      <c r="BAZ105" s="10"/>
      <c r="BBA105" s="10"/>
      <c r="BBB105" s="10"/>
      <c r="BBC105" s="10"/>
      <c r="BBD105" s="10"/>
      <c r="BBE105" s="10"/>
      <c r="BBF105" s="10"/>
      <c r="BBG105" s="10"/>
      <c r="BBH105" s="10"/>
      <c r="BBI105" s="10"/>
      <c r="BBJ105" s="10"/>
      <c r="BBK105" s="10"/>
      <c r="BBL105" s="10"/>
      <c r="BBM105" s="10"/>
      <c r="BBN105" s="10"/>
      <c r="BBO105" s="10"/>
      <c r="BBP105" s="10"/>
      <c r="BBQ105" s="10"/>
      <c r="BBR105" s="10"/>
      <c r="BBS105" s="10"/>
      <c r="BBT105" s="10"/>
      <c r="BBU105" s="10"/>
      <c r="BBV105" s="10"/>
      <c r="BBW105" s="10"/>
      <c r="BBX105" s="10"/>
      <c r="BBY105" s="10"/>
      <c r="BBZ105" s="10"/>
      <c r="BCA105" s="10"/>
      <c r="BCB105" s="10"/>
      <c r="BCC105" s="10"/>
      <c r="BCD105" s="10"/>
      <c r="BCE105" s="10"/>
      <c r="BCF105" s="10"/>
      <c r="BCG105" s="10"/>
      <c r="BCH105" s="10"/>
      <c r="BCI105" s="10"/>
      <c r="BCJ105" s="10"/>
      <c r="BCK105" s="10"/>
      <c r="BCL105" s="10"/>
      <c r="BCM105" s="10"/>
      <c r="BCN105" s="10"/>
      <c r="BCO105" s="10"/>
      <c r="BCP105" s="10"/>
      <c r="BCQ105" s="10"/>
      <c r="BCR105" s="10"/>
      <c r="BCS105" s="10"/>
      <c r="BCT105" s="10"/>
      <c r="BCU105" s="10"/>
      <c r="BCV105" s="10"/>
      <c r="BCW105" s="10"/>
      <c r="BCX105" s="10"/>
      <c r="BCY105" s="10"/>
      <c r="BCZ105" s="10"/>
      <c r="BDA105" s="10"/>
      <c r="BDB105" s="10"/>
      <c r="BDC105" s="10"/>
      <c r="BDD105" s="10"/>
      <c r="BDE105" s="10"/>
      <c r="BDF105" s="10"/>
      <c r="BDG105" s="10"/>
      <c r="BDH105" s="10"/>
      <c r="BDI105" s="10"/>
      <c r="BDJ105" s="10"/>
      <c r="BDK105" s="10"/>
      <c r="BDL105" s="10"/>
      <c r="BDM105" s="10"/>
      <c r="BDN105" s="10"/>
      <c r="BDO105" s="10"/>
      <c r="BDP105" s="10"/>
      <c r="BDQ105" s="10"/>
      <c r="BDR105" s="10"/>
      <c r="BDS105" s="10"/>
      <c r="BDT105" s="10"/>
      <c r="BDU105" s="10"/>
      <c r="BDV105" s="10"/>
      <c r="BDW105" s="10"/>
      <c r="BDX105" s="10"/>
      <c r="BDY105" s="10"/>
      <c r="BDZ105" s="10"/>
      <c r="BEA105" s="10"/>
      <c r="BEB105" s="10"/>
      <c r="BEC105" s="10"/>
      <c r="BED105" s="10"/>
      <c r="BEE105" s="10"/>
      <c r="BEF105" s="10"/>
      <c r="BEG105" s="10"/>
      <c r="BEH105" s="10"/>
      <c r="BEI105" s="10"/>
      <c r="BEJ105" s="10"/>
      <c r="BEK105" s="10"/>
      <c r="BEL105" s="10"/>
      <c r="BEM105" s="10"/>
      <c r="BEN105" s="10"/>
      <c r="BEO105" s="10"/>
      <c r="BEP105" s="10"/>
      <c r="BEQ105" s="10"/>
      <c r="BER105" s="10"/>
      <c r="BES105" s="10"/>
      <c r="BET105" s="10"/>
      <c r="BEU105" s="10"/>
      <c r="BEV105" s="10"/>
      <c r="BEW105" s="10"/>
      <c r="BEX105" s="10"/>
      <c r="BEY105" s="10"/>
      <c r="BEZ105" s="10"/>
      <c r="BFA105" s="10"/>
      <c r="BFB105" s="10"/>
      <c r="BFC105" s="10"/>
      <c r="BFD105" s="10"/>
      <c r="BFE105" s="10"/>
      <c r="BFF105" s="10"/>
      <c r="BFG105" s="10"/>
      <c r="BFH105" s="10"/>
      <c r="BFI105" s="10"/>
      <c r="BFJ105" s="10"/>
      <c r="BFK105" s="10"/>
      <c r="BFL105" s="10"/>
      <c r="BFM105" s="10"/>
      <c r="BFN105" s="10"/>
      <c r="BFO105" s="10"/>
      <c r="BFP105" s="10"/>
      <c r="BFQ105" s="10"/>
      <c r="BFR105" s="10"/>
      <c r="BFS105" s="10"/>
      <c r="BFT105" s="10"/>
      <c r="BFU105" s="10"/>
      <c r="BFV105" s="10"/>
      <c r="BFW105" s="10"/>
      <c r="BFX105" s="10"/>
      <c r="BFY105" s="10"/>
      <c r="BFZ105" s="10"/>
    </row>
    <row r="106" spans="3:1534" s="17" customFormat="1" ht="15" x14ac:dyDescent="0.25">
      <c r="C106" s="18"/>
      <c r="D106" s="18"/>
      <c r="E106" s="18"/>
      <c r="F106" s="18"/>
      <c r="G106" s="18"/>
      <c r="H106" s="18"/>
      <c r="I106" s="18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/>
      <c r="APK106" s="10"/>
      <c r="APL106" s="10"/>
      <c r="APM106" s="10"/>
      <c r="APN106" s="10"/>
      <c r="APO106" s="10"/>
      <c r="APP106" s="10"/>
      <c r="APQ106" s="10"/>
      <c r="APR106" s="10"/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/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/>
      <c r="BBS106" s="10"/>
      <c r="BBT106" s="10"/>
      <c r="BBU106" s="10"/>
      <c r="BBV106" s="10"/>
      <c r="BBW106" s="10"/>
      <c r="BBX106" s="10"/>
      <c r="BBY106" s="10"/>
      <c r="BBZ106" s="10"/>
      <c r="BCA106" s="10"/>
      <c r="BCB106" s="10"/>
      <c r="BCC106" s="10"/>
      <c r="BCD106" s="10"/>
      <c r="BCE106" s="10"/>
      <c r="BCF106" s="10"/>
      <c r="BCG106" s="10"/>
      <c r="BCH106" s="10"/>
      <c r="BCI106" s="10"/>
      <c r="BCJ106" s="10"/>
      <c r="BCK106" s="10"/>
      <c r="BCL106" s="10"/>
      <c r="BCM106" s="10"/>
      <c r="BCN106" s="10"/>
      <c r="BCO106" s="10"/>
      <c r="BCP106" s="10"/>
      <c r="BCQ106" s="10"/>
      <c r="BCR106" s="10"/>
      <c r="BCS106" s="10"/>
      <c r="BCT106" s="10"/>
      <c r="BCU106" s="10"/>
      <c r="BCV106" s="10"/>
      <c r="BCW106" s="10"/>
      <c r="BCX106" s="10"/>
      <c r="BCY106" s="10"/>
      <c r="BCZ106" s="10"/>
      <c r="BDA106" s="10"/>
      <c r="BDB106" s="10"/>
      <c r="BDC106" s="10"/>
      <c r="BDD106" s="10"/>
      <c r="BDE106" s="10"/>
      <c r="BDF106" s="10"/>
      <c r="BDG106" s="10"/>
      <c r="BDH106" s="10"/>
      <c r="BDI106" s="10"/>
      <c r="BDJ106" s="10"/>
      <c r="BDK106" s="10"/>
      <c r="BDL106" s="10"/>
      <c r="BDM106" s="10"/>
      <c r="BDN106" s="10"/>
      <c r="BDO106" s="10"/>
      <c r="BDP106" s="10"/>
      <c r="BDQ106" s="10"/>
      <c r="BDR106" s="10"/>
      <c r="BDS106" s="10"/>
      <c r="BDT106" s="10"/>
      <c r="BDU106" s="10"/>
      <c r="BDV106" s="10"/>
      <c r="BDW106" s="10"/>
      <c r="BDX106" s="10"/>
      <c r="BDY106" s="10"/>
      <c r="BDZ106" s="10"/>
      <c r="BEA106" s="10"/>
      <c r="BEB106" s="10"/>
      <c r="BEC106" s="10"/>
      <c r="BED106" s="10"/>
      <c r="BEE106" s="10"/>
      <c r="BEF106" s="10"/>
      <c r="BEG106" s="10"/>
      <c r="BEH106" s="10"/>
      <c r="BEI106" s="10"/>
      <c r="BEJ106" s="10"/>
      <c r="BEK106" s="10"/>
      <c r="BEL106" s="10"/>
      <c r="BEM106" s="10"/>
      <c r="BEN106" s="10"/>
      <c r="BEO106" s="10"/>
      <c r="BEP106" s="10"/>
      <c r="BEQ106" s="10"/>
      <c r="BER106" s="10"/>
      <c r="BES106" s="10"/>
      <c r="BET106" s="10"/>
      <c r="BEU106" s="10"/>
      <c r="BEV106" s="10"/>
      <c r="BEW106" s="10"/>
      <c r="BEX106" s="10"/>
      <c r="BEY106" s="10"/>
      <c r="BEZ106" s="10"/>
      <c r="BFA106" s="10"/>
      <c r="BFB106" s="10"/>
      <c r="BFC106" s="10"/>
      <c r="BFD106" s="10"/>
      <c r="BFE106" s="10"/>
      <c r="BFF106" s="10"/>
      <c r="BFG106" s="10"/>
      <c r="BFH106" s="10"/>
      <c r="BFI106" s="10"/>
      <c r="BFJ106" s="10"/>
      <c r="BFK106" s="10"/>
      <c r="BFL106" s="10"/>
      <c r="BFM106" s="10"/>
      <c r="BFN106" s="10"/>
      <c r="BFO106" s="10"/>
      <c r="BFP106" s="10"/>
      <c r="BFQ106" s="10"/>
      <c r="BFR106" s="10"/>
      <c r="BFS106" s="10"/>
      <c r="BFT106" s="10"/>
      <c r="BFU106" s="10"/>
      <c r="BFV106" s="10"/>
      <c r="BFW106" s="10"/>
      <c r="BFX106" s="10"/>
      <c r="BFY106" s="10"/>
      <c r="BFZ106" s="10"/>
    </row>
    <row r="107" spans="3:1534" s="17" customFormat="1" ht="15" x14ac:dyDescent="0.25">
      <c r="C107" s="18"/>
      <c r="D107" s="18"/>
      <c r="E107" s="18"/>
      <c r="F107" s="18"/>
      <c r="G107" s="18"/>
      <c r="H107" s="18"/>
      <c r="I107" s="18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/>
      <c r="BBD107" s="10"/>
      <c r="BBE107" s="10"/>
      <c r="BBF107" s="10"/>
      <c r="BBG107" s="10"/>
      <c r="BBH107" s="10"/>
      <c r="BBI107" s="10"/>
      <c r="BBJ107" s="10"/>
      <c r="BBK107" s="10"/>
      <c r="BBL107" s="10"/>
      <c r="BBM107" s="10"/>
      <c r="BBN107" s="10"/>
      <c r="BBO107" s="10"/>
      <c r="BBP107" s="10"/>
      <c r="BBQ107" s="10"/>
      <c r="BBR107" s="10"/>
      <c r="BBS107" s="10"/>
      <c r="BBT107" s="10"/>
      <c r="BBU107" s="10"/>
      <c r="BBV107" s="10"/>
      <c r="BBW107" s="10"/>
      <c r="BBX107" s="10"/>
      <c r="BBY107" s="10"/>
      <c r="BBZ107" s="10"/>
      <c r="BCA107" s="10"/>
      <c r="BCB107" s="10"/>
      <c r="BCC107" s="10"/>
      <c r="BCD107" s="10"/>
      <c r="BCE107" s="10"/>
      <c r="BCF107" s="10"/>
      <c r="BCG107" s="10"/>
      <c r="BCH107" s="10"/>
      <c r="BCI107" s="10"/>
      <c r="BCJ107" s="10"/>
      <c r="BCK107" s="10"/>
      <c r="BCL107" s="10"/>
      <c r="BCM107" s="10"/>
      <c r="BCN107" s="10"/>
      <c r="BCO107" s="10"/>
      <c r="BCP107" s="10"/>
      <c r="BCQ107" s="10"/>
      <c r="BCR107" s="10"/>
      <c r="BCS107" s="10"/>
      <c r="BCT107" s="10"/>
      <c r="BCU107" s="10"/>
      <c r="BCV107" s="10"/>
      <c r="BCW107" s="10"/>
      <c r="BCX107" s="10"/>
      <c r="BCY107" s="10"/>
      <c r="BCZ107" s="10"/>
      <c r="BDA107" s="10"/>
      <c r="BDB107" s="10"/>
      <c r="BDC107" s="10"/>
      <c r="BDD107" s="10"/>
      <c r="BDE107" s="10"/>
      <c r="BDF107" s="10"/>
      <c r="BDG107" s="10"/>
      <c r="BDH107" s="10"/>
      <c r="BDI107" s="10"/>
      <c r="BDJ107" s="10"/>
      <c r="BDK107" s="10"/>
      <c r="BDL107" s="10"/>
      <c r="BDM107" s="10"/>
      <c r="BDN107" s="10"/>
      <c r="BDO107" s="10"/>
      <c r="BDP107" s="10"/>
      <c r="BDQ107" s="10"/>
      <c r="BDR107" s="10"/>
      <c r="BDS107" s="10"/>
      <c r="BDT107" s="10"/>
      <c r="BDU107" s="10"/>
      <c r="BDV107" s="10"/>
      <c r="BDW107" s="10"/>
      <c r="BDX107" s="10"/>
      <c r="BDY107" s="10"/>
      <c r="BDZ107" s="10"/>
      <c r="BEA107" s="10"/>
      <c r="BEB107" s="10"/>
      <c r="BEC107" s="10"/>
      <c r="BED107" s="10"/>
      <c r="BEE107" s="10"/>
      <c r="BEF107" s="10"/>
      <c r="BEG107" s="10"/>
      <c r="BEH107" s="10"/>
      <c r="BEI107" s="10"/>
      <c r="BEJ107" s="10"/>
      <c r="BEK107" s="10"/>
      <c r="BEL107" s="10"/>
      <c r="BEM107" s="10"/>
      <c r="BEN107" s="10"/>
      <c r="BEO107" s="10"/>
      <c r="BEP107" s="10"/>
      <c r="BEQ107" s="10"/>
      <c r="BER107" s="10"/>
      <c r="BES107" s="10"/>
      <c r="BET107" s="10"/>
      <c r="BEU107" s="10"/>
      <c r="BEV107" s="10"/>
      <c r="BEW107" s="10"/>
      <c r="BEX107" s="10"/>
      <c r="BEY107" s="10"/>
      <c r="BEZ107" s="10"/>
      <c r="BFA107" s="10"/>
      <c r="BFB107" s="10"/>
      <c r="BFC107" s="10"/>
      <c r="BFD107" s="10"/>
      <c r="BFE107" s="10"/>
      <c r="BFF107" s="10"/>
      <c r="BFG107" s="10"/>
      <c r="BFH107" s="10"/>
      <c r="BFI107" s="10"/>
      <c r="BFJ107" s="10"/>
      <c r="BFK107" s="10"/>
      <c r="BFL107" s="10"/>
      <c r="BFM107" s="10"/>
      <c r="BFN107" s="10"/>
      <c r="BFO107" s="10"/>
      <c r="BFP107" s="10"/>
      <c r="BFQ107" s="10"/>
      <c r="BFR107" s="10"/>
      <c r="BFS107" s="10"/>
      <c r="BFT107" s="10"/>
      <c r="BFU107" s="10"/>
      <c r="BFV107" s="10"/>
      <c r="BFW107" s="10"/>
      <c r="BFX107" s="10"/>
      <c r="BFY107" s="10"/>
      <c r="BFZ107" s="10"/>
    </row>
    <row r="108" spans="3:1534" s="17" customFormat="1" ht="15" x14ac:dyDescent="0.25">
      <c r="C108" s="18"/>
      <c r="D108" s="18"/>
      <c r="E108" s="18"/>
      <c r="F108" s="18"/>
      <c r="G108" s="18"/>
      <c r="H108" s="18"/>
      <c r="I108" s="18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0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0"/>
      <c r="XX108" s="10"/>
      <c r="XY108" s="10"/>
      <c r="XZ108" s="10"/>
      <c r="YA108" s="10"/>
      <c r="YB108" s="10"/>
      <c r="YC108" s="10"/>
      <c r="YD108" s="10"/>
      <c r="YE108" s="10"/>
      <c r="YF108" s="10"/>
      <c r="YG108" s="10"/>
      <c r="YH108" s="10"/>
      <c r="YI108" s="10"/>
      <c r="YJ108" s="10"/>
      <c r="YK108" s="10"/>
      <c r="YL108" s="10"/>
      <c r="YM108" s="10"/>
      <c r="YN108" s="10"/>
      <c r="YO108" s="10"/>
      <c r="YP108" s="10"/>
      <c r="YQ108" s="10"/>
      <c r="YR108" s="10"/>
      <c r="YS108" s="10"/>
      <c r="YT108" s="10"/>
      <c r="YU108" s="10"/>
      <c r="YV108" s="10"/>
      <c r="YW108" s="10"/>
      <c r="YX108" s="10"/>
      <c r="YY108" s="10"/>
      <c r="YZ108" s="10"/>
      <c r="ZA108" s="10"/>
      <c r="ZB108" s="10"/>
      <c r="ZC108" s="10"/>
      <c r="ZD108" s="10"/>
      <c r="ZE108" s="10"/>
      <c r="ZF108" s="10"/>
      <c r="ZG108" s="10"/>
      <c r="ZH108" s="10"/>
      <c r="ZI108" s="10"/>
      <c r="ZJ108" s="10"/>
      <c r="ZK108" s="10"/>
      <c r="ZL108" s="10"/>
      <c r="ZM108" s="10"/>
      <c r="ZN108" s="10"/>
      <c r="ZO108" s="10"/>
      <c r="ZP108" s="10"/>
      <c r="ZQ108" s="10"/>
      <c r="ZR108" s="10"/>
      <c r="ZS108" s="10"/>
      <c r="ZT108" s="10"/>
      <c r="ZU108" s="10"/>
      <c r="ZV108" s="10"/>
      <c r="ZW108" s="10"/>
      <c r="ZX108" s="10"/>
      <c r="ZY108" s="10"/>
      <c r="ZZ108" s="10"/>
      <c r="AAA108" s="10"/>
      <c r="AAB108" s="10"/>
      <c r="AAC108" s="10"/>
      <c r="AAD108" s="10"/>
      <c r="AAE108" s="10"/>
      <c r="AAF108" s="10"/>
      <c r="AAG108" s="10"/>
      <c r="AAH108" s="10"/>
      <c r="AAI108" s="10"/>
      <c r="AAJ108" s="10"/>
      <c r="AAK108" s="10"/>
      <c r="AAL108" s="10"/>
      <c r="AAM108" s="10"/>
      <c r="AAN108" s="10"/>
      <c r="AAO108" s="10"/>
      <c r="AAP108" s="10"/>
      <c r="AAQ108" s="10"/>
      <c r="AAR108" s="10"/>
      <c r="AAS108" s="10"/>
      <c r="AAT108" s="10"/>
      <c r="AAU108" s="10"/>
      <c r="AAV108" s="10"/>
      <c r="AAW108" s="10"/>
      <c r="AAX108" s="10"/>
      <c r="AAY108" s="10"/>
      <c r="AAZ108" s="10"/>
      <c r="ABA108" s="10"/>
      <c r="ABB108" s="10"/>
      <c r="ABC108" s="10"/>
      <c r="ABD108" s="10"/>
      <c r="ABE108" s="10"/>
      <c r="ABF108" s="10"/>
      <c r="ABG108" s="10"/>
      <c r="ABH108" s="10"/>
      <c r="ABI108" s="10"/>
      <c r="ABJ108" s="10"/>
      <c r="ABK108" s="10"/>
      <c r="ABL108" s="10"/>
      <c r="ABM108" s="10"/>
      <c r="ABN108" s="10"/>
      <c r="ABO108" s="10"/>
      <c r="ABP108" s="10"/>
      <c r="ABQ108" s="10"/>
      <c r="ABR108" s="10"/>
      <c r="ABS108" s="10"/>
      <c r="ABT108" s="10"/>
      <c r="ABU108" s="10"/>
      <c r="ABV108" s="10"/>
      <c r="ABW108" s="10"/>
      <c r="ABX108" s="10"/>
      <c r="ABY108" s="10"/>
      <c r="ABZ108" s="10"/>
      <c r="ACA108" s="10"/>
      <c r="ACB108" s="10"/>
      <c r="ACC108" s="10"/>
      <c r="ACD108" s="10"/>
      <c r="ACE108" s="10"/>
      <c r="ACF108" s="10"/>
      <c r="ACG108" s="10"/>
      <c r="ACH108" s="10"/>
      <c r="ACI108" s="10"/>
      <c r="ACJ108" s="10"/>
      <c r="ACK108" s="10"/>
      <c r="ACL108" s="10"/>
      <c r="ACM108" s="10"/>
      <c r="ACN108" s="10"/>
      <c r="ACO108" s="10"/>
      <c r="ACP108" s="10"/>
      <c r="ACQ108" s="10"/>
      <c r="ACR108" s="10"/>
      <c r="ACS108" s="10"/>
      <c r="ACT108" s="10"/>
      <c r="ACU108" s="10"/>
      <c r="ACV108" s="10"/>
      <c r="ACW108" s="10"/>
      <c r="ACX108" s="10"/>
      <c r="ACY108" s="10"/>
      <c r="ACZ108" s="10"/>
      <c r="ADA108" s="10"/>
      <c r="ADB108" s="10"/>
      <c r="ADC108" s="10"/>
      <c r="ADD108" s="10"/>
      <c r="ADE108" s="10"/>
      <c r="ADF108" s="10"/>
      <c r="ADG108" s="10"/>
      <c r="ADH108" s="10"/>
      <c r="ADI108" s="10"/>
      <c r="ADJ108" s="10"/>
      <c r="ADK108" s="10"/>
      <c r="ADL108" s="10"/>
      <c r="ADM108" s="10"/>
      <c r="ADN108" s="10"/>
      <c r="ADO108" s="10"/>
      <c r="ADP108" s="10"/>
      <c r="ADQ108" s="10"/>
      <c r="ADR108" s="10"/>
      <c r="ADS108" s="10"/>
      <c r="ADT108" s="10"/>
      <c r="ADU108" s="10"/>
      <c r="ADV108" s="10"/>
      <c r="ADW108" s="10"/>
      <c r="ADX108" s="10"/>
      <c r="ADY108" s="10"/>
      <c r="ADZ108" s="10"/>
      <c r="AEA108" s="10"/>
      <c r="AEB108" s="10"/>
      <c r="AEC108" s="10"/>
      <c r="AED108" s="10"/>
      <c r="AEE108" s="10"/>
      <c r="AEF108" s="10"/>
      <c r="AEG108" s="10"/>
      <c r="AEH108" s="10"/>
      <c r="AEI108" s="10"/>
      <c r="AEJ108" s="10"/>
      <c r="AEK108" s="10"/>
      <c r="AEL108" s="10"/>
      <c r="AEM108" s="10"/>
      <c r="AEN108" s="10"/>
      <c r="AEO108" s="10"/>
      <c r="AEP108" s="10"/>
      <c r="AEQ108" s="10"/>
      <c r="AER108" s="10"/>
      <c r="AES108" s="10"/>
      <c r="AET108" s="10"/>
      <c r="AEU108" s="10"/>
      <c r="AEV108" s="10"/>
      <c r="AEW108" s="10"/>
      <c r="AEX108" s="10"/>
      <c r="AEY108" s="10"/>
      <c r="AEZ108" s="10"/>
      <c r="AFA108" s="10"/>
      <c r="AFB108" s="10"/>
      <c r="AFC108" s="10"/>
      <c r="AFD108" s="10"/>
      <c r="AFE108" s="10"/>
      <c r="AFF108" s="10"/>
      <c r="AFG108" s="10"/>
      <c r="AFH108" s="10"/>
      <c r="AFI108" s="10"/>
      <c r="AFJ108" s="10"/>
      <c r="AFK108" s="10"/>
      <c r="AFL108" s="10"/>
      <c r="AFM108" s="10"/>
      <c r="AFN108" s="10"/>
      <c r="AFO108" s="10"/>
      <c r="AFP108" s="10"/>
      <c r="AFQ108" s="10"/>
      <c r="AFR108" s="10"/>
      <c r="AFS108" s="10"/>
      <c r="AFT108" s="10"/>
      <c r="AFU108" s="10"/>
      <c r="AFV108" s="10"/>
      <c r="AFW108" s="10"/>
      <c r="AFX108" s="10"/>
      <c r="AFY108" s="10"/>
      <c r="AFZ108" s="10"/>
      <c r="AGA108" s="10"/>
      <c r="AGB108" s="10"/>
      <c r="AGC108" s="10"/>
      <c r="AGD108" s="10"/>
      <c r="AGE108" s="10"/>
      <c r="AGF108" s="10"/>
      <c r="AGG108" s="10"/>
      <c r="AGH108" s="10"/>
      <c r="AGI108" s="10"/>
      <c r="AGJ108" s="10"/>
      <c r="AGK108" s="10"/>
      <c r="AGL108" s="10"/>
      <c r="AGM108" s="10"/>
      <c r="AGN108" s="10"/>
      <c r="AGO108" s="10"/>
      <c r="AGP108" s="10"/>
      <c r="AGQ108" s="10"/>
      <c r="AGR108" s="10"/>
      <c r="AGS108" s="10"/>
      <c r="AGT108" s="10"/>
      <c r="AGU108" s="10"/>
      <c r="AGV108" s="10"/>
      <c r="AGW108" s="10"/>
      <c r="AGX108" s="10"/>
      <c r="AGY108" s="10"/>
      <c r="AGZ108" s="10"/>
      <c r="AHA108" s="10"/>
      <c r="AHB108" s="10"/>
      <c r="AHC108" s="10"/>
      <c r="AHD108" s="10"/>
      <c r="AHE108" s="10"/>
      <c r="AHF108" s="10"/>
      <c r="AHG108" s="10"/>
      <c r="AHH108" s="10"/>
      <c r="AHI108" s="10"/>
      <c r="AHJ108" s="10"/>
      <c r="AHK108" s="10"/>
      <c r="AHL108" s="10"/>
      <c r="AHM108" s="10"/>
      <c r="AHN108" s="10"/>
      <c r="AHO108" s="10"/>
      <c r="AHP108" s="10"/>
      <c r="AHQ108" s="10"/>
      <c r="AHR108" s="10"/>
      <c r="AHS108" s="10"/>
      <c r="AHT108" s="10"/>
      <c r="AHU108" s="10"/>
      <c r="AHV108" s="10"/>
      <c r="AHW108" s="10"/>
      <c r="AHX108" s="10"/>
      <c r="AHY108" s="10"/>
      <c r="AHZ108" s="10"/>
      <c r="AIA108" s="10"/>
      <c r="AIB108" s="10"/>
      <c r="AIC108" s="10"/>
      <c r="AID108" s="10"/>
      <c r="AIE108" s="10"/>
      <c r="AIF108" s="10"/>
      <c r="AIG108" s="10"/>
      <c r="AIH108" s="10"/>
      <c r="AII108" s="10"/>
      <c r="AIJ108" s="10"/>
      <c r="AIK108" s="10"/>
      <c r="AIL108" s="10"/>
      <c r="AIM108" s="10"/>
      <c r="AIN108" s="10"/>
      <c r="AIO108" s="10"/>
      <c r="AIP108" s="10"/>
      <c r="AIQ108" s="10"/>
      <c r="AIR108" s="10"/>
      <c r="AIS108" s="10"/>
      <c r="AIT108" s="10"/>
      <c r="AIU108" s="10"/>
      <c r="AIV108" s="10"/>
      <c r="AIW108" s="10"/>
      <c r="AIX108" s="10"/>
      <c r="AIY108" s="10"/>
      <c r="AIZ108" s="10"/>
      <c r="AJA108" s="10"/>
      <c r="AJB108" s="10"/>
      <c r="AJC108" s="10"/>
      <c r="AJD108" s="10"/>
      <c r="AJE108" s="10"/>
      <c r="AJF108" s="10"/>
      <c r="AJG108" s="10"/>
      <c r="AJH108" s="10"/>
      <c r="AJI108" s="10"/>
      <c r="AJJ108" s="10"/>
      <c r="AJK108" s="10"/>
      <c r="AJL108" s="10"/>
      <c r="AJM108" s="10"/>
      <c r="AJN108" s="10"/>
      <c r="AJO108" s="10"/>
      <c r="AJP108" s="10"/>
      <c r="AJQ108" s="10"/>
      <c r="AJR108" s="10"/>
      <c r="AJS108" s="10"/>
      <c r="AJT108" s="10"/>
      <c r="AJU108" s="10"/>
      <c r="AJV108" s="10"/>
      <c r="AJW108" s="10"/>
      <c r="AJX108" s="10"/>
      <c r="AJY108" s="10"/>
      <c r="AJZ108" s="10"/>
      <c r="AKA108" s="10"/>
      <c r="AKB108" s="10"/>
      <c r="AKC108" s="10"/>
      <c r="AKD108" s="10"/>
      <c r="AKE108" s="10"/>
      <c r="AKF108" s="10"/>
      <c r="AKG108" s="10"/>
      <c r="AKH108" s="10"/>
      <c r="AKI108" s="10"/>
      <c r="AKJ108" s="10"/>
      <c r="AKK108" s="10"/>
      <c r="AKL108" s="10"/>
      <c r="AKM108" s="10"/>
      <c r="AKN108" s="10"/>
      <c r="AKO108" s="10"/>
      <c r="AKP108" s="10"/>
      <c r="AKQ108" s="10"/>
      <c r="AKR108" s="10"/>
      <c r="AKS108" s="10"/>
      <c r="AKT108" s="10"/>
      <c r="AKU108" s="10"/>
      <c r="AKV108" s="10"/>
      <c r="AKW108" s="10"/>
      <c r="AKX108" s="10"/>
      <c r="AKY108" s="10"/>
      <c r="AKZ108" s="10"/>
      <c r="ALA108" s="10"/>
      <c r="ALB108" s="10"/>
      <c r="ALC108" s="10"/>
      <c r="ALD108" s="10"/>
      <c r="ALE108" s="10"/>
      <c r="ALF108" s="10"/>
      <c r="ALG108" s="10"/>
      <c r="ALH108" s="10"/>
      <c r="ALI108" s="10"/>
      <c r="ALJ108" s="10"/>
      <c r="ALK108" s="10"/>
      <c r="ALL108" s="10"/>
      <c r="ALM108" s="10"/>
      <c r="ALN108" s="10"/>
      <c r="ALO108" s="10"/>
      <c r="ALP108" s="10"/>
      <c r="ALQ108" s="10"/>
      <c r="ALR108" s="10"/>
      <c r="ALS108" s="10"/>
      <c r="ALT108" s="10"/>
      <c r="ALU108" s="10"/>
      <c r="ALV108" s="10"/>
      <c r="ALW108" s="10"/>
      <c r="ALX108" s="10"/>
      <c r="ALY108" s="10"/>
      <c r="ALZ108" s="10"/>
      <c r="AMA108" s="10"/>
      <c r="AMB108" s="10"/>
      <c r="AMC108" s="10"/>
      <c r="AMD108" s="10"/>
      <c r="AME108" s="10"/>
      <c r="AMF108" s="10"/>
      <c r="AMG108" s="10"/>
      <c r="AMH108" s="10"/>
      <c r="AMI108" s="10"/>
      <c r="AMJ108" s="10"/>
      <c r="AMK108" s="10"/>
      <c r="AML108" s="10"/>
      <c r="AMM108" s="10"/>
      <c r="AMN108" s="10"/>
      <c r="AMO108" s="10"/>
      <c r="AMP108" s="10"/>
      <c r="AMQ108" s="10"/>
      <c r="AMR108" s="10"/>
      <c r="AMS108" s="10"/>
      <c r="AMT108" s="10"/>
      <c r="AMU108" s="10"/>
      <c r="AMV108" s="10"/>
      <c r="AMW108" s="10"/>
      <c r="AMX108" s="10"/>
      <c r="AMY108" s="10"/>
      <c r="AMZ108" s="10"/>
      <c r="ANA108" s="10"/>
      <c r="ANB108" s="10"/>
      <c r="ANC108" s="10"/>
      <c r="AND108" s="10"/>
      <c r="ANE108" s="10"/>
      <c r="ANF108" s="10"/>
      <c r="ANG108" s="10"/>
      <c r="ANH108" s="10"/>
      <c r="ANI108" s="10"/>
      <c r="ANJ108" s="10"/>
      <c r="ANK108" s="10"/>
      <c r="ANL108" s="10"/>
      <c r="ANM108" s="10"/>
      <c r="ANN108" s="10"/>
      <c r="ANO108" s="10"/>
      <c r="ANP108" s="10"/>
      <c r="ANQ108" s="10"/>
      <c r="ANR108" s="10"/>
      <c r="ANS108" s="10"/>
      <c r="ANT108" s="10"/>
      <c r="ANU108" s="10"/>
      <c r="ANV108" s="10"/>
      <c r="ANW108" s="10"/>
      <c r="ANX108" s="10"/>
      <c r="ANY108" s="10"/>
      <c r="ANZ108" s="10"/>
      <c r="AOA108" s="10"/>
      <c r="AOB108" s="10"/>
      <c r="AOC108" s="10"/>
      <c r="AOD108" s="10"/>
      <c r="AOE108" s="10"/>
      <c r="AOF108" s="10"/>
      <c r="AOG108" s="10"/>
      <c r="AOH108" s="10"/>
      <c r="AOI108" s="10"/>
      <c r="AOJ108" s="10"/>
      <c r="AOK108" s="10"/>
      <c r="AOL108" s="10"/>
      <c r="AOM108" s="10"/>
      <c r="AON108" s="10"/>
      <c r="AOO108" s="10"/>
      <c r="AOP108" s="10"/>
      <c r="AOQ108" s="10"/>
      <c r="AOR108" s="10"/>
      <c r="AOS108" s="10"/>
      <c r="AOT108" s="10"/>
      <c r="AOU108" s="10"/>
      <c r="AOV108" s="10"/>
      <c r="AOW108" s="10"/>
      <c r="AOX108" s="10"/>
      <c r="AOY108" s="10"/>
      <c r="AOZ108" s="10"/>
      <c r="APA108" s="10"/>
      <c r="APB108" s="10"/>
      <c r="APC108" s="10"/>
      <c r="APD108" s="10"/>
      <c r="APE108" s="10"/>
      <c r="APF108" s="10"/>
      <c r="APG108" s="10"/>
      <c r="APH108" s="10"/>
      <c r="API108" s="10"/>
      <c r="APJ108" s="10"/>
      <c r="APK108" s="10"/>
      <c r="APL108" s="10"/>
      <c r="APM108" s="10"/>
      <c r="APN108" s="10"/>
      <c r="APO108" s="10"/>
      <c r="APP108" s="10"/>
      <c r="APQ108" s="10"/>
      <c r="APR108" s="10"/>
      <c r="APS108" s="10"/>
      <c r="APT108" s="10"/>
      <c r="APU108" s="10"/>
      <c r="APV108" s="10"/>
      <c r="APW108" s="10"/>
      <c r="APX108" s="10"/>
      <c r="APY108" s="10"/>
      <c r="APZ108" s="10"/>
      <c r="AQA108" s="10"/>
      <c r="AQB108" s="10"/>
      <c r="AQC108" s="10"/>
      <c r="AQD108" s="10"/>
      <c r="AQE108" s="10"/>
      <c r="AQF108" s="10"/>
      <c r="AQG108" s="10"/>
      <c r="AQH108" s="10"/>
      <c r="AQI108" s="10"/>
      <c r="AQJ108" s="10"/>
      <c r="AQK108" s="10"/>
      <c r="AQL108" s="10"/>
      <c r="AQM108" s="10"/>
      <c r="AQN108" s="10"/>
      <c r="AQO108" s="10"/>
      <c r="AQP108" s="10"/>
      <c r="AQQ108" s="10"/>
      <c r="AQR108" s="10"/>
      <c r="AQS108" s="10"/>
      <c r="AQT108" s="10"/>
      <c r="AQU108" s="10"/>
      <c r="AQV108" s="10"/>
      <c r="AQW108" s="10"/>
      <c r="AQX108" s="10"/>
      <c r="AQY108" s="10"/>
      <c r="AQZ108" s="10"/>
      <c r="ARA108" s="10"/>
      <c r="ARB108" s="10"/>
      <c r="ARC108" s="10"/>
      <c r="ARD108" s="10"/>
      <c r="ARE108" s="10"/>
      <c r="ARF108" s="10"/>
      <c r="ARG108" s="10"/>
      <c r="ARH108" s="10"/>
      <c r="ARI108" s="10"/>
      <c r="ARJ108" s="10"/>
      <c r="ARK108" s="10"/>
      <c r="ARL108" s="10"/>
      <c r="ARM108" s="10"/>
      <c r="ARN108" s="10"/>
      <c r="ARO108" s="10"/>
      <c r="ARP108" s="10"/>
      <c r="ARQ108" s="10"/>
      <c r="ARR108" s="10"/>
      <c r="ARS108" s="10"/>
      <c r="ART108" s="10"/>
      <c r="ARU108" s="10"/>
      <c r="ARV108" s="10"/>
      <c r="ARW108" s="10"/>
      <c r="ARX108" s="10"/>
      <c r="ARY108" s="10"/>
      <c r="ARZ108" s="10"/>
      <c r="ASA108" s="10"/>
      <c r="ASB108" s="10"/>
      <c r="ASC108" s="10"/>
      <c r="ASD108" s="10"/>
      <c r="ASE108" s="10"/>
      <c r="ASF108" s="10"/>
      <c r="ASG108" s="10"/>
      <c r="ASH108" s="10"/>
      <c r="ASI108" s="10"/>
      <c r="ASJ108" s="10"/>
      <c r="ASK108" s="10"/>
      <c r="ASL108" s="10"/>
      <c r="ASM108" s="10"/>
      <c r="ASN108" s="10"/>
      <c r="ASO108" s="10"/>
      <c r="ASP108" s="10"/>
      <c r="ASQ108" s="10"/>
      <c r="ASR108" s="10"/>
      <c r="ASS108" s="10"/>
      <c r="AST108" s="10"/>
      <c r="ASU108" s="10"/>
      <c r="ASV108" s="10"/>
      <c r="ASW108" s="10"/>
      <c r="ASX108" s="10"/>
      <c r="ASY108" s="10"/>
      <c r="ASZ108" s="10"/>
      <c r="ATA108" s="10"/>
      <c r="ATB108" s="10"/>
      <c r="ATC108" s="10"/>
      <c r="ATD108" s="10"/>
      <c r="ATE108" s="10"/>
      <c r="ATF108" s="10"/>
      <c r="ATG108" s="10"/>
      <c r="ATH108" s="10"/>
      <c r="ATI108" s="10"/>
      <c r="ATJ108" s="10"/>
      <c r="ATK108" s="10"/>
      <c r="ATL108" s="10"/>
      <c r="ATM108" s="10"/>
      <c r="ATN108" s="10"/>
      <c r="ATO108" s="10"/>
      <c r="ATP108" s="10"/>
      <c r="ATQ108" s="10"/>
      <c r="ATR108" s="10"/>
      <c r="ATS108" s="10"/>
      <c r="ATT108" s="10"/>
      <c r="ATU108" s="10"/>
      <c r="ATV108" s="10"/>
      <c r="ATW108" s="10"/>
      <c r="ATX108" s="10"/>
      <c r="ATY108" s="10"/>
      <c r="ATZ108" s="10"/>
      <c r="AUA108" s="10"/>
      <c r="AUB108" s="10"/>
      <c r="AUC108" s="10"/>
      <c r="AUD108" s="10"/>
      <c r="AUE108" s="10"/>
      <c r="AUF108" s="10"/>
      <c r="AUG108" s="10"/>
      <c r="AUH108" s="10"/>
      <c r="AUI108" s="10"/>
      <c r="AUJ108" s="10"/>
      <c r="AUK108" s="10"/>
      <c r="AUL108" s="10"/>
      <c r="AUM108" s="10"/>
      <c r="AUN108" s="10"/>
      <c r="AUO108" s="10"/>
      <c r="AUP108" s="10"/>
      <c r="AUQ108" s="10"/>
      <c r="AUR108" s="10"/>
      <c r="AUS108" s="10"/>
      <c r="AUT108" s="10"/>
      <c r="AUU108" s="10"/>
      <c r="AUV108" s="10"/>
      <c r="AUW108" s="10"/>
      <c r="AUX108" s="10"/>
      <c r="AUY108" s="10"/>
      <c r="AUZ108" s="10"/>
      <c r="AVA108" s="10"/>
      <c r="AVB108" s="10"/>
      <c r="AVC108" s="10"/>
      <c r="AVD108" s="10"/>
      <c r="AVE108" s="10"/>
      <c r="AVF108" s="10"/>
      <c r="AVG108" s="10"/>
      <c r="AVH108" s="10"/>
      <c r="AVI108" s="10"/>
      <c r="AVJ108" s="10"/>
      <c r="AVK108" s="10"/>
      <c r="AVL108" s="10"/>
      <c r="AVM108" s="10"/>
      <c r="AVN108" s="10"/>
      <c r="AVO108" s="10"/>
      <c r="AVP108" s="10"/>
      <c r="AVQ108" s="10"/>
      <c r="AVR108" s="10"/>
      <c r="AVS108" s="10"/>
      <c r="AVT108" s="10"/>
      <c r="AVU108" s="10"/>
      <c r="AVV108" s="10"/>
      <c r="AVW108" s="10"/>
      <c r="AVX108" s="10"/>
      <c r="AVY108" s="10"/>
      <c r="AVZ108" s="10"/>
      <c r="AWA108" s="10"/>
      <c r="AWB108" s="10"/>
      <c r="AWC108" s="10"/>
      <c r="AWD108" s="10"/>
      <c r="AWE108" s="10"/>
      <c r="AWF108" s="10"/>
      <c r="AWG108" s="10"/>
      <c r="AWH108" s="10"/>
      <c r="AWI108" s="10"/>
      <c r="AWJ108" s="10"/>
      <c r="AWK108" s="10"/>
      <c r="AWL108" s="10"/>
      <c r="AWM108" s="10"/>
      <c r="AWN108" s="10"/>
      <c r="AWO108" s="10"/>
      <c r="AWP108" s="10"/>
      <c r="AWQ108" s="10"/>
      <c r="AWR108" s="10"/>
      <c r="AWS108" s="10"/>
      <c r="AWT108" s="10"/>
      <c r="AWU108" s="10"/>
      <c r="AWV108" s="10"/>
      <c r="AWW108" s="10"/>
      <c r="AWX108" s="10"/>
      <c r="AWY108" s="10"/>
      <c r="AWZ108" s="10"/>
      <c r="AXA108" s="10"/>
      <c r="AXB108" s="10"/>
      <c r="AXC108" s="10"/>
      <c r="AXD108" s="10"/>
      <c r="AXE108" s="10"/>
      <c r="AXF108" s="10"/>
      <c r="AXG108" s="10"/>
      <c r="AXH108" s="10"/>
      <c r="AXI108" s="10"/>
      <c r="AXJ108" s="10"/>
      <c r="AXK108" s="10"/>
      <c r="AXL108" s="10"/>
      <c r="AXM108" s="10"/>
      <c r="AXN108" s="10"/>
      <c r="AXO108" s="10"/>
      <c r="AXP108" s="10"/>
      <c r="AXQ108" s="10"/>
      <c r="AXR108" s="10"/>
      <c r="AXS108" s="10"/>
      <c r="AXT108" s="10"/>
      <c r="AXU108" s="10"/>
      <c r="AXV108" s="10"/>
      <c r="AXW108" s="10"/>
      <c r="AXX108" s="10"/>
      <c r="AXY108" s="10"/>
      <c r="AXZ108" s="10"/>
      <c r="AYA108" s="10"/>
      <c r="AYB108" s="10"/>
      <c r="AYC108" s="10"/>
      <c r="AYD108" s="10"/>
      <c r="AYE108" s="10"/>
      <c r="AYF108" s="10"/>
      <c r="AYG108" s="10"/>
      <c r="AYH108" s="10"/>
      <c r="AYI108" s="10"/>
      <c r="AYJ108" s="10"/>
      <c r="AYK108" s="10"/>
      <c r="AYL108" s="10"/>
      <c r="AYM108" s="10"/>
      <c r="AYN108" s="10"/>
      <c r="AYO108" s="10"/>
      <c r="AYP108" s="10"/>
      <c r="AYQ108" s="10"/>
      <c r="AYR108" s="10"/>
      <c r="AYS108" s="10"/>
      <c r="AYT108" s="10"/>
      <c r="AYU108" s="10"/>
      <c r="AYV108" s="10"/>
      <c r="AYW108" s="10"/>
      <c r="AYX108" s="10"/>
      <c r="AYY108" s="10"/>
      <c r="AYZ108" s="10"/>
      <c r="AZA108" s="10"/>
      <c r="AZB108" s="10"/>
      <c r="AZC108" s="10"/>
      <c r="AZD108" s="10"/>
      <c r="AZE108" s="10"/>
      <c r="AZF108" s="10"/>
      <c r="AZG108" s="10"/>
      <c r="AZH108" s="10"/>
      <c r="AZI108" s="10"/>
      <c r="AZJ108" s="10"/>
      <c r="AZK108" s="10"/>
      <c r="AZL108" s="10"/>
      <c r="AZM108" s="10"/>
      <c r="AZN108" s="10"/>
      <c r="AZO108" s="10"/>
      <c r="AZP108" s="10"/>
      <c r="AZQ108" s="10"/>
      <c r="AZR108" s="10"/>
      <c r="AZS108" s="10"/>
      <c r="AZT108" s="10"/>
      <c r="AZU108" s="10"/>
      <c r="AZV108" s="10"/>
      <c r="AZW108" s="10"/>
      <c r="AZX108" s="10"/>
      <c r="AZY108" s="10"/>
      <c r="AZZ108" s="10"/>
      <c r="BAA108" s="10"/>
      <c r="BAB108" s="10"/>
      <c r="BAC108" s="10"/>
      <c r="BAD108" s="10"/>
      <c r="BAE108" s="10"/>
      <c r="BAF108" s="10"/>
      <c r="BAG108" s="10"/>
      <c r="BAH108" s="10"/>
      <c r="BAI108" s="10"/>
      <c r="BAJ108" s="10"/>
      <c r="BAK108" s="10"/>
      <c r="BAL108" s="10"/>
      <c r="BAM108" s="10"/>
      <c r="BAN108" s="10"/>
      <c r="BAO108" s="10"/>
      <c r="BAP108" s="10"/>
      <c r="BAQ108" s="10"/>
      <c r="BAR108" s="10"/>
      <c r="BAS108" s="10"/>
      <c r="BAT108" s="10"/>
      <c r="BAU108" s="10"/>
      <c r="BAV108" s="10"/>
      <c r="BAW108" s="10"/>
      <c r="BAX108" s="10"/>
      <c r="BAY108" s="10"/>
      <c r="BAZ108" s="10"/>
      <c r="BBA108" s="10"/>
      <c r="BBB108" s="10"/>
      <c r="BBC108" s="10"/>
      <c r="BBD108" s="10"/>
      <c r="BBE108" s="10"/>
      <c r="BBF108" s="10"/>
      <c r="BBG108" s="10"/>
      <c r="BBH108" s="10"/>
      <c r="BBI108" s="10"/>
      <c r="BBJ108" s="10"/>
      <c r="BBK108" s="10"/>
      <c r="BBL108" s="10"/>
      <c r="BBM108" s="10"/>
      <c r="BBN108" s="10"/>
      <c r="BBO108" s="10"/>
      <c r="BBP108" s="10"/>
      <c r="BBQ108" s="10"/>
      <c r="BBR108" s="10"/>
      <c r="BBS108" s="10"/>
      <c r="BBT108" s="10"/>
      <c r="BBU108" s="10"/>
      <c r="BBV108" s="10"/>
      <c r="BBW108" s="10"/>
      <c r="BBX108" s="10"/>
      <c r="BBY108" s="10"/>
      <c r="BBZ108" s="10"/>
      <c r="BCA108" s="10"/>
      <c r="BCB108" s="10"/>
      <c r="BCC108" s="10"/>
      <c r="BCD108" s="10"/>
      <c r="BCE108" s="10"/>
      <c r="BCF108" s="10"/>
      <c r="BCG108" s="10"/>
      <c r="BCH108" s="10"/>
      <c r="BCI108" s="10"/>
      <c r="BCJ108" s="10"/>
      <c r="BCK108" s="10"/>
      <c r="BCL108" s="10"/>
      <c r="BCM108" s="10"/>
      <c r="BCN108" s="10"/>
      <c r="BCO108" s="10"/>
      <c r="BCP108" s="10"/>
      <c r="BCQ108" s="10"/>
      <c r="BCR108" s="10"/>
      <c r="BCS108" s="10"/>
      <c r="BCT108" s="10"/>
      <c r="BCU108" s="10"/>
      <c r="BCV108" s="10"/>
      <c r="BCW108" s="10"/>
      <c r="BCX108" s="10"/>
      <c r="BCY108" s="10"/>
      <c r="BCZ108" s="10"/>
      <c r="BDA108" s="10"/>
      <c r="BDB108" s="10"/>
      <c r="BDC108" s="10"/>
      <c r="BDD108" s="10"/>
      <c r="BDE108" s="10"/>
      <c r="BDF108" s="10"/>
      <c r="BDG108" s="10"/>
      <c r="BDH108" s="10"/>
      <c r="BDI108" s="10"/>
      <c r="BDJ108" s="10"/>
      <c r="BDK108" s="10"/>
      <c r="BDL108" s="10"/>
      <c r="BDM108" s="10"/>
      <c r="BDN108" s="10"/>
      <c r="BDO108" s="10"/>
      <c r="BDP108" s="10"/>
      <c r="BDQ108" s="10"/>
      <c r="BDR108" s="10"/>
      <c r="BDS108" s="10"/>
      <c r="BDT108" s="10"/>
      <c r="BDU108" s="10"/>
      <c r="BDV108" s="10"/>
      <c r="BDW108" s="10"/>
      <c r="BDX108" s="10"/>
      <c r="BDY108" s="10"/>
      <c r="BDZ108" s="10"/>
      <c r="BEA108" s="10"/>
      <c r="BEB108" s="10"/>
      <c r="BEC108" s="10"/>
      <c r="BED108" s="10"/>
      <c r="BEE108" s="10"/>
      <c r="BEF108" s="10"/>
      <c r="BEG108" s="10"/>
      <c r="BEH108" s="10"/>
      <c r="BEI108" s="10"/>
      <c r="BEJ108" s="10"/>
      <c r="BEK108" s="10"/>
      <c r="BEL108" s="10"/>
      <c r="BEM108" s="10"/>
      <c r="BEN108" s="10"/>
      <c r="BEO108" s="10"/>
      <c r="BEP108" s="10"/>
      <c r="BEQ108" s="10"/>
      <c r="BER108" s="10"/>
      <c r="BES108" s="10"/>
      <c r="BET108" s="10"/>
      <c r="BEU108" s="10"/>
      <c r="BEV108" s="10"/>
      <c r="BEW108" s="10"/>
      <c r="BEX108" s="10"/>
      <c r="BEY108" s="10"/>
      <c r="BEZ108" s="10"/>
      <c r="BFA108" s="10"/>
      <c r="BFB108" s="10"/>
      <c r="BFC108" s="10"/>
      <c r="BFD108" s="10"/>
      <c r="BFE108" s="10"/>
      <c r="BFF108" s="10"/>
      <c r="BFG108" s="10"/>
      <c r="BFH108" s="10"/>
      <c r="BFI108" s="10"/>
      <c r="BFJ108" s="10"/>
      <c r="BFK108" s="10"/>
      <c r="BFL108" s="10"/>
      <c r="BFM108" s="10"/>
      <c r="BFN108" s="10"/>
      <c r="BFO108" s="10"/>
      <c r="BFP108" s="10"/>
      <c r="BFQ108" s="10"/>
      <c r="BFR108" s="10"/>
      <c r="BFS108" s="10"/>
      <c r="BFT108" s="10"/>
      <c r="BFU108" s="10"/>
      <c r="BFV108" s="10"/>
      <c r="BFW108" s="10"/>
      <c r="BFX108" s="10"/>
      <c r="BFY108" s="10"/>
      <c r="BFZ108" s="10"/>
    </row>
    <row r="109" spans="3:1534" s="17" customFormat="1" ht="15" x14ac:dyDescent="0.25">
      <c r="C109" s="18"/>
      <c r="D109" s="18"/>
      <c r="E109" s="18"/>
      <c r="F109" s="18"/>
      <c r="G109" s="18"/>
      <c r="H109" s="18"/>
      <c r="I109" s="18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/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/>
      <c r="ANS109" s="10"/>
      <c r="ANT109" s="10"/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/>
      <c r="AYU109" s="10"/>
      <c r="AYV109" s="10"/>
      <c r="AYW109" s="10"/>
      <c r="AYX109" s="10"/>
      <c r="AYY109" s="10"/>
      <c r="AYZ109" s="10"/>
      <c r="AZA109" s="10"/>
      <c r="AZB109" s="10"/>
      <c r="AZC109" s="10"/>
      <c r="AZD109" s="10"/>
      <c r="AZE109" s="10"/>
      <c r="AZF109" s="10"/>
      <c r="AZG109" s="10"/>
      <c r="AZH109" s="10"/>
      <c r="AZI109" s="10"/>
      <c r="AZJ109" s="10"/>
      <c r="AZK109" s="10"/>
      <c r="AZL109" s="10"/>
      <c r="AZM109" s="10"/>
      <c r="AZN109" s="10"/>
      <c r="AZO109" s="10"/>
      <c r="AZP109" s="10"/>
      <c r="AZQ109" s="10"/>
      <c r="AZR109" s="10"/>
      <c r="AZS109" s="10"/>
      <c r="AZT109" s="10"/>
      <c r="AZU109" s="10"/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/>
      <c r="BAI109" s="10"/>
      <c r="BAJ109" s="10"/>
      <c r="BAK109" s="10"/>
      <c r="BAL109" s="10"/>
      <c r="BAM109" s="10"/>
      <c r="BAN109" s="10"/>
      <c r="BAO109" s="10"/>
      <c r="BAP109" s="10"/>
      <c r="BAQ109" s="10"/>
      <c r="BAR109" s="10"/>
      <c r="BAS109" s="10"/>
      <c r="BAT109" s="10"/>
      <c r="BAU109" s="10"/>
      <c r="BAV109" s="10"/>
      <c r="BAW109" s="10"/>
      <c r="BAX109" s="10"/>
      <c r="BAY109" s="10"/>
      <c r="BAZ109" s="10"/>
      <c r="BBA109" s="10"/>
      <c r="BBB109" s="10"/>
      <c r="BBC109" s="10"/>
      <c r="BBD109" s="10"/>
      <c r="BBE109" s="10"/>
      <c r="BBF109" s="10"/>
      <c r="BBG109" s="10"/>
      <c r="BBH109" s="10"/>
      <c r="BBI109" s="10"/>
      <c r="BBJ109" s="10"/>
      <c r="BBK109" s="10"/>
      <c r="BBL109" s="10"/>
      <c r="BBM109" s="10"/>
      <c r="BBN109" s="10"/>
      <c r="BBO109" s="10"/>
      <c r="BBP109" s="10"/>
      <c r="BBQ109" s="10"/>
      <c r="BBR109" s="10"/>
      <c r="BBS109" s="10"/>
      <c r="BBT109" s="10"/>
      <c r="BBU109" s="10"/>
      <c r="BBV109" s="10"/>
      <c r="BBW109" s="10"/>
      <c r="BBX109" s="10"/>
      <c r="BBY109" s="10"/>
      <c r="BBZ109" s="10"/>
      <c r="BCA109" s="10"/>
      <c r="BCB109" s="10"/>
      <c r="BCC109" s="10"/>
      <c r="BCD109" s="10"/>
      <c r="BCE109" s="10"/>
      <c r="BCF109" s="10"/>
      <c r="BCG109" s="10"/>
      <c r="BCH109" s="10"/>
      <c r="BCI109" s="10"/>
      <c r="BCJ109" s="10"/>
      <c r="BCK109" s="10"/>
      <c r="BCL109" s="10"/>
      <c r="BCM109" s="10"/>
      <c r="BCN109" s="10"/>
      <c r="BCO109" s="10"/>
      <c r="BCP109" s="10"/>
      <c r="BCQ109" s="10"/>
      <c r="BCR109" s="10"/>
      <c r="BCS109" s="10"/>
      <c r="BCT109" s="10"/>
      <c r="BCU109" s="10"/>
      <c r="BCV109" s="10"/>
      <c r="BCW109" s="10"/>
      <c r="BCX109" s="10"/>
      <c r="BCY109" s="10"/>
      <c r="BCZ109" s="10"/>
      <c r="BDA109" s="10"/>
      <c r="BDB109" s="10"/>
      <c r="BDC109" s="10"/>
      <c r="BDD109" s="10"/>
      <c r="BDE109" s="10"/>
      <c r="BDF109" s="10"/>
      <c r="BDG109" s="10"/>
      <c r="BDH109" s="10"/>
      <c r="BDI109" s="10"/>
      <c r="BDJ109" s="10"/>
      <c r="BDK109" s="10"/>
      <c r="BDL109" s="10"/>
      <c r="BDM109" s="10"/>
      <c r="BDN109" s="10"/>
      <c r="BDO109" s="10"/>
      <c r="BDP109" s="10"/>
      <c r="BDQ109" s="10"/>
      <c r="BDR109" s="10"/>
      <c r="BDS109" s="10"/>
      <c r="BDT109" s="10"/>
      <c r="BDU109" s="10"/>
      <c r="BDV109" s="10"/>
      <c r="BDW109" s="10"/>
      <c r="BDX109" s="10"/>
      <c r="BDY109" s="10"/>
      <c r="BDZ109" s="10"/>
      <c r="BEA109" s="10"/>
      <c r="BEB109" s="10"/>
      <c r="BEC109" s="10"/>
      <c r="BED109" s="10"/>
      <c r="BEE109" s="10"/>
      <c r="BEF109" s="10"/>
      <c r="BEG109" s="10"/>
      <c r="BEH109" s="10"/>
      <c r="BEI109" s="10"/>
      <c r="BEJ109" s="10"/>
      <c r="BEK109" s="10"/>
      <c r="BEL109" s="10"/>
      <c r="BEM109" s="10"/>
      <c r="BEN109" s="10"/>
      <c r="BEO109" s="10"/>
      <c r="BEP109" s="10"/>
      <c r="BEQ109" s="10"/>
      <c r="BER109" s="10"/>
      <c r="BES109" s="10"/>
      <c r="BET109" s="10"/>
      <c r="BEU109" s="10"/>
      <c r="BEV109" s="10"/>
      <c r="BEW109" s="10"/>
      <c r="BEX109" s="10"/>
      <c r="BEY109" s="10"/>
      <c r="BEZ109" s="10"/>
      <c r="BFA109" s="10"/>
      <c r="BFB109" s="10"/>
      <c r="BFC109" s="10"/>
      <c r="BFD109" s="10"/>
      <c r="BFE109" s="10"/>
      <c r="BFF109" s="10"/>
      <c r="BFG109" s="10"/>
      <c r="BFH109" s="10"/>
      <c r="BFI109" s="10"/>
      <c r="BFJ109" s="10"/>
      <c r="BFK109" s="10"/>
      <c r="BFL109" s="10"/>
      <c r="BFM109" s="10"/>
      <c r="BFN109" s="10"/>
      <c r="BFO109" s="10"/>
      <c r="BFP109" s="10"/>
      <c r="BFQ109" s="10"/>
      <c r="BFR109" s="10"/>
      <c r="BFS109" s="10"/>
      <c r="BFT109" s="10"/>
      <c r="BFU109" s="10"/>
      <c r="BFV109" s="10"/>
      <c r="BFW109" s="10"/>
      <c r="BFX109" s="10"/>
      <c r="BFY109" s="10"/>
      <c r="BFZ109" s="10"/>
    </row>
    <row r="110" spans="3:1534" s="17" customFormat="1" ht="15" x14ac:dyDescent="0.25">
      <c r="C110" s="18"/>
      <c r="D110" s="18"/>
      <c r="E110" s="18"/>
      <c r="F110" s="18"/>
      <c r="G110" s="18"/>
      <c r="H110" s="18"/>
      <c r="I110" s="18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/>
      <c r="AZI110" s="10"/>
      <c r="AZJ110" s="10"/>
      <c r="AZK110" s="10"/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/>
      <c r="BBD110" s="10"/>
      <c r="BBE110" s="10"/>
      <c r="BBF110" s="10"/>
      <c r="BBG110" s="10"/>
      <c r="BBH110" s="10"/>
      <c r="BBI110" s="10"/>
      <c r="BBJ110" s="10"/>
      <c r="BBK110" s="10"/>
      <c r="BBL110" s="10"/>
      <c r="BBM110" s="10"/>
      <c r="BBN110" s="10"/>
      <c r="BBO110" s="10"/>
      <c r="BBP110" s="10"/>
      <c r="BBQ110" s="10"/>
      <c r="BBR110" s="10"/>
      <c r="BBS110" s="10"/>
      <c r="BBT110" s="10"/>
      <c r="BBU110" s="10"/>
      <c r="BBV110" s="10"/>
      <c r="BBW110" s="10"/>
      <c r="BBX110" s="10"/>
      <c r="BBY110" s="10"/>
      <c r="BBZ110" s="10"/>
      <c r="BCA110" s="10"/>
      <c r="BCB110" s="10"/>
      <c r="BCC110" s="10"/>
      <c r="BCD110" s="10"/>
      <c r="BCE110" s="10"/>
      <c r="BCF110" s="10"/>
      <c r="BCG110" s="10"/>
      <c r="BCH110" s="10"/>
      <c r="BCI110" s="10"/>
      <c r="BCJ110" s="10"/>
      <c r="BCK110" s="10"/>
      <c r="BCL110" s="10"/>
      <c r="BCM110" s="10"/>
      <c r="BCN110" s="10"/>
      <c r="BCO110" s="10"/>
      <c r="BCP110" s="10"/>
      <c r="BCQ110" s="10"/>
      <c r="BCR110" s="10"/>
      <c r="BCS110" s="10"/>
      <c r="BCT110" s="10"/>
      <c r="BCU110" s="10"/>
      <c r="BCV110" s="10"/>
      <c r="BCW110" s="10"/>
      <c r="BCX110" s="10"/>
      <c r="BCY110" s="10"/>
      <c r="BCZ110" s="10"/>
      <c r="BDA110" s="10"/>
      <c r="BDB110" s="10"/>
      <c r="BDC110" s="10"/>
      <c r="BDD110" s="10"/>
      <c r="BDE110" s="10"/>
      <c r="BDF110" s="10"/>
      <c r="BDG110" s="10"/>
      <c r="BDH110" s="10"/>
      <c r="BDI110" s="10"/>
      <c r="BDJ110" s="10"/>
      <c r="BDK110" s="10"/>
      <c r="BDL110" s="10"/>
      <c r="BDM110" s="10"/>
      <c r="BDN110" s="10"/>
      <c r="BDO110" s="10"/>
      <c r="BDP110" s="10"/>
      <c r="BDQ110" s="10"/>
      <c r="BDR110" s="10"/>
      <c r="BDS110" s="10"/>
      <c r="BDT110" s="10"/>
      <c r="BDU110" s="10"/>
      <c r="BDV110" s="10"/>
      <c r="BDW110" s="10"/>
      <c r="BDX110" s="10"/>
      <c r="BDY110" s="10"/>
      <c r="BDZ110" s="10"/>
      <c r="BEA110" s="10"/>
      <c r="BEB110" s="10"/>
      <c r="BEC110" s="10"/>
      <c r="BED110" s="10"/>
      <c r="BEE110" s="10"/>
      <c r="BEF110" s="10"/>
      <c r="BEG110" s="10"/>
      <c r="BEH110" s="10"/>
      <c r="BEI110" s="10"/>
      <c r="BEJ110" s="10"/>
      <c r="BEK110" s="10"/>
      <c r="BEL110" s="10"/>
      <c r="BEM110" s="10"/>
      <c r="BEN110" s="10"/>
      <c r="BEO110" s="10"/>
      <c r="BEP110" s="10"/>
      <c r="BEQ110" s="10"/>
      <c r="BER110" s="10"/>
      <c r="BES110" s="10"/>
      <c r="BET110" s="10"/>
      <c r="BEU110" s="10"/>
      <c r="BEV110" s="10"/>
      <c r="BEW110" s="10"/>
      <c r="BEX110" s="10"/>
      <c r="BEY110" s="10"/>
      <c r="BEZ110" s="10"/>
      <c r="BFA110" s="10"/>
      <c r="BFB110" s="10"/>
      <c r="BFC110" s="10"/>
      <c r="BFD110" s="10"/>
      <c r="BFE110" s="10"/>
      <c r="BFF110" s="10"/>
      <c r="BFG110" s="10"/>
      <c r="BFH110" s="10"/>
      <c r="BFI110" s="10"/>
      <c r="BFJ110" s="10"/>
      <c r="BFK110" s="10"/>
      <c r="BFL110" s="10"/>
      <c r="BFM110" s="10"/>
      <c r="BFN110" s="10"/>
      <c r="BFO110" s="10"/>
      <c r="BFP110" s="10"/>
      <c r="BFQ110" s="10"/>
      <c r="BFR110" s="10"/>
      <c r="BFS110" s="10"/>
      <c r="BFT110" s="10"/>
      <c r="BFU110" s="10"/>
      <c r="BFV110" s="10"/>
      <c r="BFW110" s="10"/>
      <c r="BFX110" s="10"/>
      <c r="BFY110" s="10"/>
      <c r="BFZ110" s="10"/>
    </row>
    <row r="111" spans="3:1534" s="17" customFormat="1" ht="15" x14ac:dyDescent="0.25">
      <c r="C111" s="18"/>
      <c r="D111" s="18"/>
      <c r="E111" s="18"/>
      <c r="F111" s="18"/>
      <c r="G111" s="18"/>
      <c r="H111" s="18"/>
      <c r="I111" s="18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  <c r="XL111" s="10"/>
      <c r="XM111" s="10"/>
      <c r="XN111" s="10"/>
      <c r="XO111" s="10"/>
      <c r="XP111" s="10"/>
      <c r="XQ111" s="10"/>
      <c r="XR111" s="10"/>
      <c r="XS111" s="10"/>
      <c r="XT111" s="10"/>
      <c r="XU111" s="10"/>
      <c r="XV111" s="10"/>
      <c r="XW111" s="10"/>
      <c r="XX111" s="10"/>
      <c r="XY111" s="10"/>
      <c r="XZ111" s="10"/>
      <c r="YA111" s="10"/>
      <c r="YB111" s="10"/>
      <c r="YC111" s="10"/>
      <c r="YD111" s="10"/>
      <c r="YE111" s="10"/>
      <c r="YF111" s="10"/>
      <c r="YG111" s="10"/>
      <c r="YH111" s="10"/>
      <c r="YI111" s="10"/>
      <c r="YJ111" s="10"/>
      <c r="YK111" s="10"/>
      <c r="YL111" s="10"/>
      <c r="YM111" s="10"/>
      <c r="YN111" s="10"/>
      <c r="YO111" s="10"/>
      <c r="YP111" s="10"/>
      <c r="YQ111" s="10"/>
      <c r="YR111" s="10"/>
      <c r="YS111" s="10"/>
      <c r="YT111" s="10"/>
      <c r="YU111" s="10"/>
      <c r="YV111" s="10"/>
      <c r="YW111" s="10"/>
      <c r="YX111" s="10"/>
      <c r="YY111" s="10"/>
      <c r="YZ111" s="10"/>
      <c r="ZA111" s="10"/>
      <c r="ZB111" s="10"/>
      <c r="ZC111" s="10"/>
      <c r="ZD111" s="10"/>
      <c r="ZE111" s="10"/>
      <c r="ZF111" s="10"/>
      <c r="ZG111" s="10"/>
      <c r="ZH111" s="10"/>
      <c r="ZI111" s="10"/>
      <c r="ZJ111" s="10"/>
      <c r="ZK111" s="10"/>
      <c r="ZL111" s="10"/>
      <c r="ZM111" s="10"/>
      <c r="ZN111" s="10"/>
      <c r="ZO111" s="10"/>
      <c r="ZP111" s="10"/>
      <c r="ZQ111" s="10"/>
      <c r="ZR111" s="10"/>
      <c r="ZS111" s="10"/>
      <c r="ZT111" s="10"/>
      <c r="ZU111" s="10"/>
      <c r="ZV111" s="10"/>
      <c r="ZW111" s="10"/>
      <c r="ZX111" s="10"/>
      <c r="ZY111" s="10"/>
      <c r="ZZ111" s="10"/>
      <c r="AAA111" s="10"/>
      <c r="AAB111" s="10"/>
      <c r="AAC111" s="10"/>
      <c r="AAD111" s="10"/>
      <c r="AAE111" s="10"/>
      <c r="AAF111" s="10"/>
      <c r="AAG111" s="10"/>
      <c r="AAH111" s="10"/>
      <c r="AAI111" s="10"/>
      <c r="AAJ111" s="10"/>
      <c r="AAK111" s="10"/>
      <c r="AAL111" s="10"/>
      <c r="AAM111" s="10"/>
      <c r="AAN111" s="10"/>
      <c r="AAO111" s="10"/>
      <c r="AAP111" s="10"/>
      <c r="AAQ111" s="10"/>
      <c r="AAR111" s="10"/>
      <c r="AAS111" s="10"/>
      <c r="AAT111" s="10"/>
      <c r="AAU111" s="10"/>
      <c r="AAV111" s="10"/>
      <c r="AAW111" s="10"/>
      <c r="AAX111" s="10"/>
      <c r="AAY111" s="10"/>
      <c r="AAZ111" s="10"/>
      <c r="ABA111" s="10"/>
      <c r="ABB111" s="10"/>
      <c r="ABC111" s="10"/>
      <c r="ABD111" s="10"/>
      <c r="ABE111" s="10"/>
      <c r="ABF111" s="10"/>
      <c r="ABG111" s="10"/>
      <c r="ABH111" s="10"/>
      <c r="ABI111" s="10"/>
      <c r="ABJ111" s="10"/>
      <c r="ABK111" s="10"/>
      <c r="ABL111" s="10"/>
      <c r="ABM111" s="10"/>
      <c r="ABN111" s="10"/>
      <c r="ABO111" s="10"/>
      <c r="ABP111" s="10"/>
      <c r="ABQ111" s="10"/>
      <c r="ABR111" s="10"/>
      <c r="ABS111" s="10"/>
      <c r="ABT111" s="10"/>
      <c r="ABU111" s="10"/>
      <c r="ABV111" s="10"/>
      <c r="ABW111" s="10"/>
      <c r="ABX111" s="10"/>
      <c r="ABY111" s="10"/>
      <c r="ABZ111" s="10"/>
      <c r="ACA111" s="10"/>
      <c r="ACB111" s="10"/>
      <c r="ACC111" s="10"/>
      <c r="ACD111" s="10"/>
      <c r="ACE111" s="10"/>
      <c r="ACF111" s="10"/>
      <c r="ACG111" s="10"/>
      <c r="ACH111" s="10"/>
      <c r="ACI111" s="10"/>
      <c r="ACJ111" s="10"/>
      <c r="ACK111" s="10"/>
      <c r="ACL111" s="10"/>
      <c r="ACM111" s="10"/>
      <c r="ACN111" s="10"/>
      <c r="ACO111" s="10"/>
      <c r="ACP111" s="10"/>
      <c r="ACQ111" s="10"/>
      <c r="ACR111" s="10"/>
      <c r="ACS111" s="10"/>
      <c r="ACT111" s="10"/>
      <c r="ACU111" s="10"/>
      <c r="ACV111" s="10"/>
      <c r="ACW111" s="10"/>
      <c r="ACX111" s="10"/>
      <c r="ACY111" s="10"/>
      <c r="ACZ111" s="10"/>
      <c r="ADA111" s="10"/>
      <c r="ADB111" s="10"/>
      <c r="ADC111" s="10"/>
      <c r="ADD111" s="10"/>
      <c r="ADE111" s="10"/>
      <c r="ADF111" s="10"/>
      <c r="ADG111" s="10"/>
      <c r="ADH111" s="10"/>
      <c r="ADI111" s="10"/>
      <c r="ADJ111" s="10"/>
      <c r="ADK111" s="10"/>
      <c r="ADL111" s="10"/>
      <c r="ADM111" s="10"/>
      <c r="ADN111" s="10"/>
      <c r="ADO111" s="10"/>
      <c r="ADP111" s="10"/>
      <c r="ADQ111" s="10"/>
      <c r="ADR111" s="10"/>
      <c r="ADS111" s="10"/>
      <c r="ADT111" s="10"/>
      <c r="ADU111" s="10"/>
      <c r="ADV111" s="10"/>
      <c r="ADW111" s="10"/>
      <c r="ADX111" s="10"/>
      <c r="ADY111" s="10"/>
      <c r="ADZ111" s="10"/>
      <c r="AEA111" s="10"/>
      <c r="AEB111" s="10"/>
      <c r="AEC111" s="10"/>
      <c r="AED111" s="10"/>
      <c r="AEE111" s="10"/>
      <c r="AEF111" s="10"/>
      <c r="AEG111" s="10"/>
      <c r="AEH111" s="10"/>
      <c r="AEI111" s="10"/>
      <c r="AEJ111" s="10"/>
      <c r="AEK111" s="10"/>
      <c r="AEL111" s="10"/>
      <c r="AEM111" s="10"/>
      <c r="AEN111" s="10"/>
      <c r="AEO111" s="10"/>
      <c r="AEP111" s="10"/>
      <c r="AEQ111" s="10"/>
      <c r="AER111" s="10"/>
      <c r="AES111" s="10"/>
      <c r="AET111" s="10"/>
      <c r="AEU111" s="10"/>
      <c r="AEV111" s="10"/>
      <c r="AEW111" s="10"/>
      <c r="AEX111" s="10"/>
      <c r="AEY111" s="10"/>
      <c r="AEZ111" s="10"/>
      <c r="AFA111" s="10"/>
      <c r="AFB111" s="10"/>
      <c r="AFC111" s="10"/>
      <c r="AFD111" s="10"/>
      <c r="AFE111" s="10"/>
      <c r="AFF111" s="10"/>
      <c r="AFG111" s="10"/>
      <c r="AFH111" s="10"/>
      <c r="AFI111" s="10"/>
      <c r="AFJ111" s="10"/>
      <c r="AFK111" s="10"/>
      <c r="AFL111" s="10"/>
      <c r="AFM111" s="10"/>
      <c r="AFN111" s="10"/>
      <c r="AFO111" s="10"/>
      <c r="AFP111" s="10"/>
      <c r="AFQ111" s="10"/>
      <c r="AFR111" s="10"/>
      <c r="AFS111" s="10"/>
      <c r="AFT111" s="10"/>
      <c r="AFU111" s="10"/>
      <c r="AFV111" s="10"/>
      <c r="AFW111" s="10"/>
      <c r="AFX111" s="10"/>
      <c r="AFY111" s="10"/>
      <c r="AFZ111" s="10"/>
      <c r="AGA111" s="10"/>
      <c r="AGB111" s="10"/>
      <c r="AGC111" s="10"/>
      <c r="AGD111" s="10"/>
      <c r="AGE111" s="10"/>
      <c r="AGF111" s="10"/>
      <c r="AGG111" s="10"/>
      <c r="AGH111" s="10"/>
      <c r="AGI111" s="10"/>
      <c r="AGJ111" s="10"/>
      <c r="AGK111" s="10"/>
      <c r="AGL111" s="10"/>
      <c r="AGM111" s="10"/>
      <c r="AGN111" s="10"/>
      <c r="AGO111" s="10"/>
      <c r="AGP111" s="10"/>
      <c r="AGQ111" s="10"/>
      <c r="AGR111" s="10"/>
      <c r="AGS111" s="10"/>
      <c r="AGT111" s="10"/>
      <c r="AGU111" s="10"/>
      <c r="AGV111" s="10"/>
      <c r="AGW111" s="10"/>
      <c r="AGX111" s="10"/>
      <c r="AGY111" s="10"/>
      <c r="AGZ111" s="10"/>
      <c r="AHA111" s="10"/>
      <c r="AHB111" s="10"/>
      <c r="AHC111" s="10"/>
      <c r="AHD111" s="10"/>
      <c r="AHE111" s="10"/>
      <c r="AHF111" s="10"/>
      <c r="AHG111" s="10"/>
      <c r="AHH111" s="10"/>
      <c r="AHI111" s="10"/>
      <c r="AHJ111" s="10"/>
      <c r="AHK111" s="10"/>
      <c r="AHL111" s="10"/>
      <c r="AHM111" s="10"/>
      <c r="AHN111" s="10"/>
      <c r="AHO111" s="10"/>
      <c r="AHP111" s="10"/>
      <c r="AHQ111" s="10"/>
      <c r="AHR111" s="10"/>
      <c r="AHS111" s="10"/>
      <c r="AHT111" s="10"/>
      <c r="AHU111" s="10"/>
      <c r="AHV111" s="10"/>
      <c r="AHW111" s="10"/>
      <c r="AHX111" s="10"/>
      <c r="AHY111" s="10"/>
      <c r="AHZ111" s="10"/>
      <c r="AIA111" s="10"/>
      <c r="AIB111" s="10"/>
      <c r="AIC111" s="10"/>
      <c r="AID111" s="10"/>
      <c r="AIE111" s="10"/>
      <c r="AIF111" s="10"/>
      <c r="AIG111" s="10"/>
      <c r="AIH111" s="10"/>
      <c r="AII111" s="10"/>
      <c r="AIJ111" s="10"/>
      <c r="AIK111" s="10"/>
      <c r="AIL111" s="10"/>
      <c r="AIM111" s="10"/>
      <c r="AIN111" s="10"/>
      <c r="AIO111" s="10"/>
      <c r="AIP111" s="10"/>
      <c r="AIQ111" s="10"/>
      <c r="AIR111" s="10"/>
      <c r="AIS111" s="10"/>
      <c r="AIT111" s="10"/>
      <c r="AIU111" s="10"/>
      <c r="AIV111" s="10"/>
      <c r="AIW111" s="10"/>
      <c r="AIX111" s="10"/>
      <c r="AIY111" s="10"/>
      <c r="AIZ111" s="10"/>
      <c r="AJA111" s="10"/>
      <c r="AJB111" s="10"/>
      <c r="AJC111" s="10"/>
      <c r="AJD111" s="10"/>
      <c r="AJE111" s="10"/>
      <c r="AJF111" s="10"/>
      <c r="AJG111" s="10"/>
      <c r="AJH111" s="10"/>
      <c r="AJI111" s="10"/>
      <c r="AJJ111" s="10"/>
      <c r="AJK111" s="10"/>
      <c r="AJL111" s="10"/>
      <c r="AJM111" s="10"/>
      <c r="AJN111" s="10"/>
      <c r="AJO111" s="10"/>
      <c r="AJP111" s="10"/>
      <c r="AJQ111" s="10"/>
      <c r="AJR111" s="10"/>
      <c r="AJS111" s="10"/>
      <c r="AJT111" s="10"/>
      <c r="AJU111" s="10"/>
      <c r="AJV111" s="10"/>
      <c r="AJW111" s="10"/>
      <c r="AJX111" s="10"/>
      <c r="AJY111" s="10"/>
      <c r="AJZ111" s="10"/>
      <c r="AKA111" s="10"/>
      <c r="AKB111" s="10"/>
      <c r="AKC111" s="10"/>
      <c r="AKD111" s="10"/>
      <c r="AKE111" s="10"/>
      <c r="AKF111" s="10"/>
      <c r="AKG111" s="10"/>
      <c r="AKH111" s="10"/>
      <c r="AKI111" s="10"/>
      <c r="AKJ111" s="10"/>
      <c r="AKK111" s="10"/>
      <c r="AKL111" s="10"/>
      <c r="AKM111" s="10"/>
      <c r="AKN111" s="10"/>
      <c r="AKO111" s="10"/>
      <c r="AKP111" s="10"/>
      <c r="AKQ111" s="10"/>
      <c r="AKR111" s="10"/>
      <c r="AKS111" s="10"/>
      <c r="AKT111" s="10"/>
      <c r="AKU111" s="10"/>
      <c r="AKV111" s="10"/>
      <c r="AKW111" s="10"/>
      <c r="AKX111" s="10"/>
      <c r="AKY111" s="10"/>
      <c r="AKZ111" s="10"/>
      <c r="ALA111" s="10"/>
      <c r="ALB111" s="10"/>
      <c r="ALC111" s="10"/>
      <c r="ALD111" s="10"/>
      <c r="ALE111" s="10"/>
      <c r="ALF111" s="10"/>
      <c r="ALG111" s="10"/>
      <c r="ALH111" s="10"/>
      <c r="ALI111" s="10"/>
      <c r="ALJ111" s="10"/>
      <c r="ALK111" s="10"/>
      <c r="ALL111" s="10"/>
      <c r="ALM111" s="10"/>
      <c r="ALN111" s="10"/>
      <c r="ALO111" s="10"/>
      <c r="ALP111" s="10"/>
      <c r="ALQ111" s="10"/>
      <c r="ALR111" s="10"/>
      <c r="ALS111" s="10"/>
      <c r="ALT111" s="10"/>
      <c r="ALU111" s="10"/>
      <c r="ALV111" s="10"/>
      <c r="ALW111" s="10"/>
      <c r="ALX111" s="10"/>
      <c r="ALY111" s="10"/>
      <c r="ALZ111" s="10"/>
      <c r="AMA111" s="10"/>
      <c r="AMB111" s="10"/>
      <c r="AMC111" s="10"/>
      <c r="AMD111" s="10"/>
      <c r="AME111" s="10"/>
      <c r="AMF111" s="10"/>
      <c r="AMG111" s="10"/>
      <c r="AMH111" s="10"/>
      <c r="AMI111" s="10"/>
      <c r="AMJ111" s="10"/>
      <c r="AMK111" s="10"/>
      <c r="AML111" s="10"/>
      <c r="AMM111" s="10"/>
      <c r="AMN111" s="10"/>
      <c r="AMO111" s="10"/>
      <c r="AMP111" s="10"/>
      <c r="AMQ111" s="10"/>
      <c r="AMR111" s="10"/>
      <c r="AMS111" s="10"/>
      <c r="AMT111" s="10"/>
      <c r="AMU111" s="10"/>
      <c r="AMV111" s="10"/>
      <c r="AMW111" s="10"/>
      <c r="AMX111" s="10"/>
      <c r="AMY111" s="10"/>
      <c r="AMZ111" s="10"/>
      <c r="ANA111" s="10"/>
      <c r="ANB111" s="10"/>
      <c r="ANC111" s="10"/>
      <c r="AND111" s="10"/>
      <c r="ANE111" s="10"/>
      <c r="ANF111" s="10"/>
      <c r="ANG111" s="10"/>
      <c r="ANH111" s="10"/>
      <c r="ANI111" s="10"/>
      <c r="ANJ111" s="10"/>
      <c r="ANK111" s="10"/>
      <c r="ANL111" s="10"/>
      <c r="ANM111" s="10"/>
      <c r="ANN111" s="10"/>
      <c r="ANO111" s="10"/>
      <c r="ANP111" s="10"/>
      <c r="ANQ111" s="10"/>
      <c r="ANR111" s="10"/>
      <c r="ANS111" s="10"/>
      <c r="ANT111" s="10"/>
      <c r="ANU111" s="10"/>
      <c r="ANV111" s="10"/>
      <c r="ANW111" s="10"/>
      <c r="ANX111" s="10"/>
      <c r="ANY111" s="10"/>
      <c r="ANZ111" s="10"/>
      <c r="AOA111" s="10"/>
      <c r="AOB111" s="10"/>
      <c r="AOC111" s="10"/>
      <c r="AOD111" s="10"/>
      <c r="AOE111" s="10"/>
      <c r="AOF111" s="10"/>
      <c r="AOG111" s="10"/>
      <c r="AOH111" s="10"/>
      <c r="AOI111" s="10"/>
      <c r="AOJ111" s="10"/>
      <c r="AOK111" s="10"/>
      <c r="AOL111" s="10"/>
      <c r="AOM111" s="10"/>
      <c r="AON111" s="10"/>
      <c r="AOO111" s="10"/>
      <c r="AOP111" s="10"/>
      <c r="AOQ111" s="10"/>
      <c r="AOR111" s="10"/>
      <c r="AOS111" s="10"/>
      <c r="AOT111" s="10"/>
      <c r="AOU111" s="10"/>
      <c r="AOV111" s="10"/>
      <c r="AOW111" s="10"/>
      <c r="AOX111" s="10"/>
      <c r="AOY111" s="10"/>
      <c r="AOZ111" s="10"/>
      <c r="APA111" s="10"/>
      <c r="APB111" s="10"/>
      <c r="APC111" s="10"/>
      <c r="APD111" s="10"/>
      <c r="APE111" s="10"/>
      <c r="APF111" s="10"/>
      <c r="APG111" s="10"/>
      <c r="APH111" s="10"/>
      <c r="API111" s="10"/>
      <c r="APJ111" s="10"/>
      <c r="APK111" s="10"/>
      <c r="APL111" s="10"/>
      <c r="APM111" s="10"/>
      <c r="APN111" s="10"/>
      <c r="APO111" s="10"/>
      <c r="APP111" s="10"/>
      <c r="APQ111" s="10"/>
      <c r="APR111" s="10"/>
      <c r="APS111" s="10"/>
      <c r="APT111" s="10"/>
      <c r="APU111" s="10"/>
      <c r="APV111" s="10"/>
      <c r="APW111" s="10"/>
      <c r="APX111" s="10"/>
      <c r="APY111" s="10"/>
      <c r="APZ111" s="10"/>
      <c r="AQA111" s="10"/>
      <c r="AQB111" s="10"/>
      <c r="AQC111" s="10"/>
      <c r="AQD111" s="10"/>
      <c r="AQE111" s="10"/>
      <c r="AQF111" s="10"/>
      <c r="AQG111" s="10"/>
      <c r="AQH111" s="10"/>
      <c r="AQI111" s="10"/>
      <c r="AQJ111" s="10"/>
      <c r="AQK111" s="10"/>
      <c r="AQL111" s="10"/>
      <c r="AQM111" s="10"/>
      <c r="AQN111" s="10"/>
      <c r="AQO111" s="10"/>
      <c r="AQP111" s="10"/>
      <c r="AQQ111" s="10"/>
      <c r="AQR111" s="10"/>
      <c r="AQS111" s="10"/>
      <c r="AQT111" s="10"/>
      <c r="AQU111" s="10"/>
      <c r="AQV111" s="10"/>
      <c r="AQW111" s="10"/>
      <c r="AQX111" s="10"/>
      <c r="AQY111" s="10"/>
      <c r="AQZ111" s="10"/>
      <c r="ARA111" s="10"/>
      <c r="ARB111" s="10"/>
      <c r="ARC111" s="10"/>
      <c r="ARD111" s="10"/>
      <c r="ARE111" s="10"/>
      <c r="ARF111" s="10"/>
      <c r="ARG111" s="10"/>
      <c r="ARH111" s="10"/>
      <c r="ARI111" s="10"/>
      <c r="ARJ111" s="10"/>
      <c r="ARK111" s="10"/>
      <c r="ARL111" s="10"/>
      <c r="ARM111" s="10"/>
      <c r="ARN111" s="10"/>
      <c r="ARO111" s="10"/>
      <c r="ARP111" s="10"/>
      <c r="ARQ111" s="10"/>
      <c r="ARR111" s="10"/>
      <c r="ARS111" s="10"/>
      <c r="ART111" s="10"/>
      <c r="ARU111" s="10"/>
      <c r="ARV111" s="10"/>
      <c r="ARW111" s="10"/>
      <c r="ARX111" s="10"/>
      <c r="ARY111" s="10"/>
      <c r="ARZ111" s="10"/>
      <c r="ASA111" s="10"/>
      <c r="ASB111" s="10"/>
      <c r="ASC111" s="10"/>
      <c r="ASD111" s="10"/>
      <c r="ASE111" s="10"/>
      <c r="ASF111" s="10"/>
      <c r="ASG111" s="10"/>
      <c r="ASH111" s="10"/>
      <c r="ASI111" s="10"/>
      <c r="ASJ111" s="10"/>
      <c r="ASK111" s="10"/>
      <c r="ASL111" s="10"/>
      <c r="ASM111" s="10"/>
      <c r="ASN111" s="10"/>
      <c r="ASO111" s="10"/>
      <c r="ASP111" s="10"/>
      <c r="ASQ111" s="10"/>
      <c r="ASR111" s="10"/>
      <c r="ASS111" s="10"/>
      <c r="AST111" s="10"/>
      <c r="ASU111" s="10"/>
      <c r="ASV111" s="10"/>
      <c r="ASW111" s="10"/>
      <c r="ASX111" s="10"/>
      <c r="ASY111" s="10"/>
      <c r="ASZ111" s="10"/>
      <c r="ATA111" s="10"/>
      <c r="ATB111" s="10"/>
      <c r="ATC111" s="10"/>
      <c r="ATD111" s="10"/>
      <c r="ATE111" s="10"/>
      <c r="ATF111" s="10"/>
      <c r="ATG111" s="10"/>
      <c r="ATH111" s="10"/>
      <c r="ATI111" s="10"/>
      <c r="ATJ111" s="10"/>
      <c r="ATK111" s="10"/>
      <c r="ATL111" s="10"/>
      <c r="ATM111" s="10"/>
      <c r="ATN111" s="10"/>
      <c r="ATO111" s="10"/>
      <c r="ATP111" s="10"/>
      <c r="ATQ111" s="10"/>
      <c r="ATR111" s="10"/>
      <c r="ATS111" s="10"/>
      <c r="ATT111" s="10"/>
      <c r="ATU111" s="10"/>
      <c r="ATV111" s="10"/>
      <c r="ATW111" s="10"/>
      <c r="ATX111" s="10"/>
      <c r="ATY111" s="10"/>
      <c r="ATZ111" s="10"/>
      <c r="AUA111" s="10"/>
      <c r="AUB111" s="10"/>
      <c r="AUC111" s="10"/>
      <c r="AUD111" s="10"/>
      <c r="AUE111" s="10"/>
      <c r="AUF111" s="10"/>
      <c r="AUG111" s="10"/>
      <c r="AUH111" s="10"/>
      <c r="AUI111" s="10"/>
      <c r="AUJ111" s="10"/>
      <c r="AUK111" s="10"/>
      <c r="AUL111" s="10"/>
      <c r="AUM111" s="10"/>
      <c r="AUN111" s="10"/>
      <c r="AUO111" s="10"/>
      <c r="AUP111" s="10"/>
      <c r="AUQ111" s="10"/>
      <c r="AUR111" s="10"/>
      <c r="AUS111" s="10"/>
      <c r="AUT111" s="10"/>
      <c r="AUU111" s="10"/>
      <c r="AUV111" s="10"/>
      <c r="AUW111" s="10"/>
      <c r="AUX111" s="10"/>
      <c r="AUY111" s="10"/>
      <c r="AUZ111" s="10"/>
      <c r="AVA111" s="10"/>
      <c r="AVB111" s="10"/>
      <c r="AVC111" s="10"/>
      <c r="AVD111" s="10"/>
      <c r="AVE111" s="10"/>
      <c r="AVF111" s="10"/>
      <c r="AVG111" s="10"/>
      <c r="AVH111" s="10"/>
      <c r="AVI111" s="10"/>
      <c r="AVJ111" s="10"/>
      <c r="AVK111" s="10"/>
      <c r="AVL111" s="10"/>
      <c r="AVM111" s="10"/>
      <c r="AVN111" s="10"/>
      <c r="AVO111" s="10"/>
      <c r="AVP111" s="10"/>
      <c r="AVQ111" s="10"/>
      <c r="AVR111" s="10"/>
      <c r="AVS111" s="10"/>
      <c r="AVT111" s="10"/>
      <c r="AVU111" s="10"/>
      <c r="AVV111" s="10"/>
      <c r="AVW111" s="10"/>
      <c r="AVX111" s="10"/>
      <c r="AVY111" s="10"/>
      <c r="AVZ111" s="10"/>
      <c r="AWA111" s="10"/>
      <c r="AWB111" s="10"/>
      <c r="AWC111" s="10"/>
      <c r="AWD111" s="10"/>
      <c r="AWE111" s="10"/>
      <c r="AWF111" s="10"/>
      <c r="AWG111" s="10"/>
      <c r="AWH111" s="10"/>
      <c r="AWI111" s="10"/>
      <c r="AWJ111" s="10"/>
      <c r="AWK111" s="10"/>
      <c r="AWL111" s="10"/>
      <c r="AWM111" s="10"/>
      <c r="AWN111" s="10"/>
      <c r="AWO111" s="10"/>
      <c r="AWP111" s="10"/>
      <c r="AWQ111" s="10"/>
      <c r="AWR111" s="10"/>
      <c r="AWS111" s="10"/>
      <c r="AWT111" s="10"/>
      <c r="AWU111" s="10"/>
      <c r="AWV111" s="10"/>
      <c r="AWW111" s="10"/>
      <c r="AWX111" s="10"/>
      <c r="AWY111" s="10"/>
      <c r="AWZ111" s="10"/>
      <c r="AXA111" s="10"/>
      <c r="AXB111" s="10"/>
      <c r="AXC111" s="10"/>
      <c r="AXD111" s="10"/>
      <c r="AXE111" s="10"/>
      <c r="AXF111" s="10"/>
      <c r="AXG111" s="10"/>
      <c r="AXH111" s="10"/>
      <c r="AXI111" s="10"/>
      <c r="AXJ111" s="10"/>
      <c r="AXK111" s="10"/>
      <c r="AXL111" s="10"/>
      <c r="AXM111" s="10"/>
      <c r="AXN111" s="10"/>
      <c r="AXO111" s="10"/>
      <c r="AXP111" s="10"/>
      <c r="AXQ111" s="10"/>
      <c r="AXR111" s="10"/>
      <c r="AXS111" s="10"/>
      <c r="AXT111" s="10"/>
      <c r="AXU111" s="10"/>
      <c r="AXV111" s="10"/>
      <c r="AXW111" s="10"/>
      <c r="AXX111" s="10"/>
      <c r="AXY111" s="10"/>
      <c r="AXZ111" s="10"/>
      <c r="AYA111" s="10"/>
      <c r="AYB111" s="10"/>
      <c r="AYC111" s="10"/>
      <c r="AYD111" s="10"/>
      <c r="AYE111" s="10"/>
      <c r="AYF111" s="10"/>
      <c r="AYG111" s="10"/>
      <c r="AYH111" s="10"/>
      <c r="AYI111" s="10"/>
      <c r="AYJ111" s="10"/>
      <c r="AYK111" s="10"/>
      <c r="AYL111" s="10"/>
      <c r="AYM111" s="10"/>
      <c r="AYN111" s="10"/>
      <c r="AYO111" s="10"/>
      <c r="AYP111" s="10"/>
      <c r="AYQ111" s="10"/>
      <c r="AYR111" s="10"/>
      <c r="AYS111" s="10"/>
      <c r="AYT111" s="10"/>
      <c r="AYU111" s="10"/>
      <c r="AYV111" s="10"/>
      <c r="AYW111" s="10"/>
      <c r="AYX111" s="10"/>
      <c r="AYY111" s="10"/>
      <c r="AYZ111" s="10"/>
      <c r="AZA111" s="10"/>
      <c r="AZB111" s="10"/>
      <c r="AZC111" s="10"/>
      <c r="AZD111" s="10"/>
      <c r="AZE111" s="10"/>
      <c r="AZF111" s="10"/>
      <c r="AZG111" s="10"/>
      <c r="AZH111" s="10"/>
      <c r="AZI111" s="10"/>
      <c r="AZJ111" s="10"/>
      <c r="AZK111" s="10"/>
      <c r="AZL111" s="10"/>
      <c r="AZM111" s="10"/>
      <c r="AZN111" s="10"/>
      <c r="AZO111" s="10"/>
      <c r="AZP111" s="10"/>
      <c r="AZQ111" s="10"/>
      <c r="AZR111" s="10"/>
      <c r="AZS111" s="10"/>
      <c r="AZT111" s="10"/>
      <c r="AZU111" s="10"/>
      <c r="AZV111" s="10"/>
      <c r="AZW111" s="10"/>
      <c r="AZX111" s="10"/>
      <c r="AZY111" s="10"/>
      <c r="AZZ111" s="10"/>
      <c r="BAA111" s="10"/>
      <c r="BAB111" s="10"/>
      <c r="BAC111" s="10"/>
      <c r="BAD111" s="10"/>
      <c r="BAE111" s="10"/>
      <c r="BAF111" s="10"/>
      <c r="BAG111" s="10"/>
      <c r="BAH111" s="10"/>
      <c r="BAI111" s="10"/>
      <c r="BAJ111" s="10"/>
      <c r="BAK111" s="10"/>
      <c r="BAL111" s="10"/>
      <c r="BAM111" s="10"/>
      <c r="BAN111" s="10"/>
      <c r="BAO111" s="10"/>
      <c r="BAP111" s="10"/>
      <c r="BAQ111" s="10"/>
      <c r="BAR111" s="10"/>
      <c r="BAS111" s="10"/>
      <c r="BAT111" s="10"/>
      <c r="BAU111" s="10"/>
      <c r="BAV111" s="10"/>
      <c r="BAW111" s="10"/>
      <c r="BAX111" s="10"/>
      <c r="BAY111" s="10"/>
      <c r="BAZ111" s="10"/>
      <c r="BBA111" s="10"/>
      <c r="BBB111" s="10"/>
      <c r="BBC111" s="10"/>
      <c r="BBD111" s="10"/>
      <c r="BBE111" s="10"/>
      <c r="BBF111" s="10"/>
      <c r="BBG111" s="10"/>
      <c r="BBH111" s="10"/>
      <c r="BBI111" s="10"/>
      <c r="BBJ111" s="10"/>
      <c r="BBK111" s="10"/>
      <c r="BBL111" s="10"/>
      <c r="BBM111" s="10"/>
      <c r="BBN111" s="10"/>
      <c r="BBO111" s="10"/>
      <c r="BBP111" s="10"/>
      <c r="BBQ111" s="10"/>
      <c r="BBR111" s="10"/>
      <c r="BBS111" s="10"/>
      <c r="BBT111" s="10"/>
      <c r="BBU111" s="10"/>
      <c r="BBV111" s="10"/>
      <c r="BBW111" s="10"/>
      <c r="BBX111" s="10"/>
      <c r="BBY111" s="10"/>
      <c r="BBZ111" s="10"/>
      <c r="BCA111" s="10"/>
      <c r="BCB111" s="10"/>
      <c r="BCC111" s="10"/>
      <c r="BCD111" s="10"/>
      <c r="BCE111" s="10"/>
      <c r="BCF111" s="10"/>
      <c r="BCG111" s="10"/>
      <c r="BCH111" s="10"/>
      <c r="BCI111" s="10"/>
      <c r="BCJ111" s="10"/>
      <c r="BCK111" s="10"/>
      <c r="BCL111" s="10"/>
      <c r="BCM111" s="10"/>
      <c r="BCN111" s="10"/>
      <c r="BCO111" s="10"/>
      <c r="BCP111" s="10"/>
      <c r="BCQ111" s="10"/>
      <c r="BCR111" s="10"/>
      <c r="BCS111" s="10"/>
      <c r="BCT111" s="10"/>
      <c r="BCU111" s="10"/>
      <c r="BCV111" s="10"/>
      <c r="BCW111" s="10"/>
      <c r="BCX111" s="10"/>
      <c r="BCY111" s="10"/>
      <c r="BCZ111" s="10"/>
      <c r="BDA111" s="10"/>
      <c r="BDB111" s="10"/>
      <c r="BDC111" s="10"/>
      <c r="BDD111" s="10"/>
      <c r="BDE111" s="10"/>
      <c r="BDF111" s="10"/>
      <c r="BDG111" s="10"/>
      <c r="BDH111" s="10"/>
      <c r="BDI111" s="10"/>
      <c r="BDJ111" s="10"/>
      <c r="BDK111" s="10"/>
      <c r="BDL111" s="10"/>
      <c r="BDM111" s="10"/>
      <c r="BDN111" s="10"/>
      <c r="BDO111" s="10"/>
      <c r="BDP111" s="10"/>
      <c r="BDQ111" s="10"/>
      <c r="BDR111" s="10"/>
      <c r="BDS111" s="10"/>
      <c r="BDT111" s="10"/>
      <c r="BDU111" s="10"/>
      <c r="BDV111" s="10"/>
      <c r="BDW111" s="10"/>
      <c r="BDX111" s="10"/>
      <c r="BDY111" s="10"/>
      <c r="BDZ111" s="10"/>
      <c r="BEA111" s="10"/>
      <c r="BEB111" s="10"/>
      <c r="BEC111" s="10"/>
      <c r="BED111" s="10"/>
      <c r="BEE111" s="10"/>
      <c r="BEF111" s="10"/>
      <c r="BEG111" s="10"/>
      <c r="BEH111" s="10"/>
      <c r="BEI111" s="10"/>
      <c r="BEJ111" s="10"/>
      <c r="BEK111" s="10"/>
      <c r="BEL111" s="10"/>
      <c r="BEM111" s="10"/>
      <c r="BEN111" s="10"/>
      <c r="BEO111" s="10"/>
      <c r="BEP111" s="10"/>
      <c r="BEQ111" s="10"/>
      <c r="BER111" s="10"/>
      <c r="BES111" s="10"/>
      <c r="BET111" s="10"/>
      <c r="BEU111" s="10"/>
      <c r="BEV111" s="10"/>
      <c r="BEW111" s="10"/>
      <c r="BEX111" s="10"/>
      <c r="BEY111" s="10"/>
      <c r="BEZ111" s="10"/>
      <c r="BFA111" s="10"/>
      <c r="BFB111" s="10"/>
      <c r="BFC111" s="10"/>
      <c r="BFD111" s="10"/>
      <c r="BFE111" s="10"/>
      <c r="BFF111" s="10"/>
      <c r="BFG111" s="10"/>
      <c r="BFH111" s="10"/>
      <c r="BFI111" s="10"/>
      <c r="BFJ111" s="10"/>
      <c r="BFK111" s="10"/>
      <c r="BFL111" s="10"/>
      <c r="BFM111" s="10"/>
      <c r="BFN111" s="10"/>
      <c r="BFO111" s="10"/>
      <c r="BFP111" s="10"/>
      <c r="BFQ111" s="10"/>
      <c r="BFR111" s="10"/>
      <c r="BFS111" s="10"/>
      <c r="BFT111" s="10"/>
      <c r="BFU111" s="10"/>
      <c r="BFV111" s="10"/>
      <c r="BFW111" s="10"/>
      <c r="BFX111" s="10"/>
      <c r="BFY111" s="10"/>
      <c r="BFZ111" s="10"/>
    </row>
    <row r="112" spans="3:1534" s="17" customFormat="1" ht="15" x14ac:dyDescent="0.25">
      <c r="C112" s="18"/>
      <c r="D112" s="18"/>
      <c r="E112" s="18"/>
      <c r="F112" s="18"/>
      <c r="G112" s="18"/>
      <c r="H112" s="18"/>
      <c r="I112" s="18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  <c r="YE112" s="10"/>
      <c r="YF112" s="10"/>
      <c r="YG112" s="10"/>
      <c r="YH112" s="10"/>
      <c r="YI112" s="10"/>
      <c r="YJ112" s="10"/>
      <c r="YK112" s="10"/>
      <c r="YL112" s="10"/>
      <c r="YM112" s="10"/>
      <c r="YN112" s="10"/>
      <c r="YO112" s="10"/>
      <c r="YP112" s="10"/>
      <c r="YQ112" s="10"/>
      <c r="YR112" s="10"/>
      <c r="YS112" s="10"/>
      <c r="YT112" s="10"/>
      <c r="YU112" s="10"/>
      <c r="YV112" s="10"/>
      <c r="YW112" s="10"/>
      <c r="YX112" s="10"/>
      <c r="YY112" s="10"/>
      <c r="YZ112" s="10"/>
      <c r="ZA112" s="10"/>
      <c r="ZB112" s="10"/>
      <c r="ZC112" s="10"/>
      <c r="ZD112" s="10"/>
      <c r="ZE112" s="10"/>
      <c r="ZF112" s="10"/>
      <c r="ZG112" s="10"/>
      <c r="ZH112" s="10"/>
      <c r="ZI112" s="10"/>
      <c r="ZJ112" s="10"/>
      <c r="ZK112" s="10"/>
      <c r="ZL112" s="10"/>
      <c r="ZM112" s="10"/>
      <c r="ZN112" s="10"/>
      <c r="ZO112" s="10"/>
      <c r="ZP112" s="10"/>
      <c r="ZQ112" s="10"/>
      <c r="ZR112" s="10"/>
      <c r="ZS112" s="10"/>
      <c r="ZT112" s="10"/>
      <c r="ZU112" s="10"/>
      <c r="ZV112" s="10"/>
      <c r="ZW112" s="10"/>
      <c r="ZX112" s="10"/>
      <c r="ZY112" s="10"/>
      <c r="ZZ112" s="10"/>
      <c r="AAA112" s="10"/>
      <c r="AAB112" s="10"/>
      <c r="AAC112" s="10"/>
      <c r="AAD112" s="10"/>
      <c r="AAE112" s="10"/>
      <c r="AAF112" s="10"/>
      <c r="AAG112" s="10"/>
      <c r="AAH112" s="10"/>
      <c r="AAI112" s="10"/>
      <c r="AAJ112" s="10"/>
      <c r="AAK112" s="10"/>
      <c r="AAL112" s="10"/>
      <c r="AAM112" s="10"/>
      <c r="AAN112" s="10"/>
      <c r="AAO112" s="10"/>
      <c r="AAP112" s="10"/>
      <c r="AAQ112" s="10"/>
      <c r="AAR112" s="10"/>
      <c r="AAS112" s="10"/>
      <c r="AAT112" s="10"/>
      <c r="AAU112" s="10"/>
      <c r="AAV112" s="10"/>
      <c r="AAW112" s="10"/>
      <c r="AAX112" s="10"/>
      <c r="AAY112" s="10"/>
      <c r="AAZ112" s="10"/>
      <c r="ABA112" s="10"/>
      <c r="ABB112" s="10"/>
      <c r="ABC112" s="10"/>
      <c r="ABD112" s="10"/>
      <c r="ABE112" s="10"/>
      <c r="ABF112" s="10"/>
      <c r="ABG112" s="10"/>
      <c r="ABH112" s="10"/>
      <c r="ABI112" s="10"/>
      <c r="ABJ112" s="10"/>
      <c r="ABK112" s="10"/>
      <c r="ABL112" s="10"/>
      <c r="ABM112" s="10"/>
      <c r="ABN112" s="10"/>
      <c r="ABO112" s="10"/>
      <c r="ABP112" s="10"/>
      <c r="ABQ112" s="10"/>
      <c r="ABR112" s="10"/>
      <c r="ABS112" s="10"/>
      <c r="ABT112" s="10"/>
      <c r="ABU112" s="10"/>
      <c r="ABV112" s="10"/>
      <c r="ABW112" s="10"/>
      <c r="ABX112" s="10"/>
      <c r="ABY112" s="10"/>
      <c r="ABZ112" s="10"/>
      <c r="ACA112" s="10"/>
      <c r="ACB112" s="10"/>
      <c r="ACC112" s="10"/>
      <c r="ACD112" s="10"/>
      <c r="ACE112" s="10"/>
      <c r="ACF112" s="10"/>
      <c r="ACG112" s="10"/>
      <c r="ACH112" s="10"/>
      <c r="ACI112" s="10"/>
      <c r="ACJ112" s="10"/>
      <c r="ACK112" s="10"/>
      <c r="ACL112" s="10"/>
      <c r="ACM112" s="10"/>
      <c r="ACN112" s="10"/>
      <c r="ACO112" s="10"/>
      <c r="ACP112" s="10"/>
      <c r="ACQ112" s="10"/>
      <c r="ACR112" s="10"/>
      <c r="ACS112" s="10"/>
      <c r="ACT112" s="10"/>
      <c r="ACU112" s="10"/>
      <c r="ACV112" s="10"/>
      <c r="ACW112" s="10"/>
      <c r="ACX112" s="10"/>
      <c r="ACY112" s="10"/>
      <c r="ACZ112" s="10"/>
      <c r="ADA112" s="10"/>
      <c r="ADB112" s="10"/>
      <c r="ADC112" s="10"/>
      <c r="ADD112" s="10"/>
      <c r="ADE112" s="10"/>
      <c r="ADF112" s="10"/>
      <c r="ADG112" s="10"/>
      <c r="ADH112" s="10"/>
      <c r="ADI112" s="10"/>
      <c r="ADJ112" s="10"/>
      <c r="ADK112" s="10"/>
      <c r="ADL112" s="10"/>
      <c r="ADM112" s="10"/>
      <c r="ADN112" s="10"/>
      <c r="ADO112" s="10"/>
      <c r="ADP112" s="10"/>
      <c r="ADQ112" s="10"/>
      <c r="ADR112" s="10"/>
      <c r="ADS112" s="10"/>
      <c r="ADT112" s="10"/>
      <c r="ADU112" s="10"/>
      <c r="ADV112" s="10"/>
      <c r="ADW112" s="10"/>
      <c r="ADX112" s="10"/>
      <c r="ADY112" s="10"/>
      <c r="ADZ112" s="10"/>
      <c r="AEA112" s="10"/>
      <c r="AEB112" s="10"/>
      <c r="AEC112" s="10"/>
      <c r="AED112" s="10"/>
      <c r="AEE112" s="10"/>
      <c r="AEF112" s="10"/>
      <c r="AEG112" s="10"/>
      <c r="AEH112" s="10"/>
      <c r="AEI112" s="10"/>
      <c r="AEJ112" s="10"/>
      <c r="AEK112" s="10"/>
      <c r="AEL112" s="10"/>
      <c r="AEM112" s="10"/>
      <c r="AEN112" s="10"/>
      <c r="AEO112" s="10"/>
      <c r="AEP112" s="10"/>
      <c r="AEQ112" s="10"/>
      <c r="AER112" s="10"/>
      <c r="AES112" s="10"/>
      <c r="AET112" s="10"/>
      <c r="AEU112" s="10"/>
      <c r="AEV112" s="10"/>
      <c r="AEW112" s="10"/>
      <c r="AEX112" s="10"/>
      <c r="AEY112" s="10"/>
      <c r="AEZ112" s="10"/>
      <c r="AFA112" s="10"/>
      <c r="AFB112" s="10"/>
      <c r="AFC112" s="10"/>
      <c r="AFD112" s="10"/>
      <c r="AFE112" s="10"/>
      <c r="AFF112" s="10"/>
      <c r="AFG112" s="10"/>
      <c r="AFH112" s="10"/>
      <c r="AFI112" s="10"/>
      <c r="AFJ112" s="10"/>
      <c r="AFK112" s="10"/>
      <c r="AFL112" s="10"/>
      <c r="AFM112" s="10"/>
      <c r="AFN112" s="10"/>
      <c r="AFO112" s="10"/>
      <c r="AFP112" s="10"/>
      <c r="AFQ112" s="10"/>
      <c r="AFR112" s="10"/>
      <c r="AFS112" s="10"/>
      <c r="AFT112" s="10"/>
      <c r="AFU112" s="10"/>
      <c r="AFV112" s="10"/>
      <c r="AFW112" s="10"/>
      <c r="AFX112" s="10"/>
      <c r="AFY112" s="10"/>
      <c r="AFZ112" s="10"/>
      <c r="AGA112" s="10"/>
      <c r="AGB112" s="10"/>
      <c r="AGC112" s="10"/>
      <c r="AGD112" s="10"/>
      <c r="AGE112" s="10"/>
      <c r="AGF112" s="10"/>
      <c r="AGG112" s="10"/>
      <c r="AGH112" s="10"/>
      <c r="AGI112" s="10"/>
      <c r="AGJ112" s="10"/>
      <c r="AGK112" s="10"/>
      <c r="AGL112" s="10"/>
      <c r="AGM112" s="10"/>
      <c r="AGN112" s="10"/>
      <c r="AGO112" s="10"/>
      <c r="AGP112" s="10"/>
      <c r="AGQ112" s="10"/>
      <c r="AGR112" s="10"/>
      <c r="AGS112" s="10"/>
      <c r="AGT112" s="10"/>
      <c r="AGU112" s="10"/>
      <c r="AGV112" s="10"/>
      <c r="AGW112" s="10"/>
      <c r="AGX112" s="10"/>
      <c r="AGY112" s="10"/>
      <c r="AGZ112" s="10"/>
      <c r="AHA112" s="10"/>
      <c r="AHB112" s="10"/>
      <c r="AHC112" s="10"/>
      <c r="AHD112" s="10"/>
      <c r="AHE112" s="10"/>
      <c r="AHF112" s="10"/>
      <c r="AHG112" s="10"/>
      <c r="AHH112" s="10"/>
      <c r="AHI112" s="10"/>
      <c r="AHJ112" s="10"/>
      <c r="AHK112" s="10"/>
      <c r="AHL112" s="10"/>
      <c r="AHM112" s="10"/>
      <c r="AHN112" s="10"/>
      <c r="AHO112" s="10"/>
      <c r="AHP112" s="10"/>
      <c r="AHQ112" s="10"/>
      <c r="AHR112" s="10"/>
      <c r="AHS112" s="10"/>
      <c r="AHT112" s="10"/>
      <c r="AHU112" s="10"/>
      <c r="AHV112" s="10"/>
      <c r="AHW112" s="10"/>
      <c r="AHX112" s="10"/>
      <c r="AHY112" s="10"/>
      <c r="AHZ112" s="10"/>
      <c r="AIA112" s="10"/>
      <c r="AIB112" s="10"/>
      <c r="AIC112" s="10"/>
      <c r="AID112" s="10"/>
      <c r="AIE112" s="10"/>
      <c r="AIF112" s="10"/>
      <c r="AIG112" s="10"/>
      <c r="AIH112" s="10"/>
      <c r="AII112" s="10"/>
      <c r="AIJ112" s="10"/>
      <c r="AIK112" s="10"/>
      <c r="AIL112" s="10"/>
      <c r="AIM112" s="10"/>
      <c r="AIN112" s="10"/>
      <c r="AIO112" s="10"/>
      <c r="AIP112" s="10"/>
      <c r="AIQ112" s="10"/>
      <c r="AIR112" s="10"/>
      <c r="AIS112" s="10"/>
      <c r="AIT112" s="10"/>
      <c r="AIU112" s="10"/>
      <c r="AIV112" s="10"/>
      <c r="AIW112" s="10"/>
      <c r="AIX112" s="10"/>
      <c r="AIY112" s="10"/>
      <c r="AIZ112" s="10"/>
      <c r="AJA112" s="10"/>
      <c r="AJB112" s="10"/>
      <c r="AJC112" s="10"/>
      <c r="AJD112" s="10"/>
      <c r="AJE112" s="10"/>
      <c r="AJF112" s="10"/>
      <c r="AJG112" s="10"/>
      <c r="AJH112" s="10"/>
      <c r="AJI112" s="10"/>
      <c r="AJJ112" s="10"/>
      <c r="AJK112" s="10"/>
      <c r="AJL112" s="10"/>
      <c r="AJM112" s="10"/>
      <c r="AJN112" s="10"/>
      <c r="AJO112" s="10"/>
      <c r="AJP112" s="10"/>
      <c r="AJQ112" s="10"/>
      <c r="AJR112" s="10"/>
      <c r="AJS112" s="10"/>
      <c r="AJT112" s="10"/>
      <c r="AJU112" s="10"/>
      <c r="AJV112" s="10"/>
      <c r="AJW112" s="10"/>
      <c r="AJX112" s="10"/>
      <c r="AJY112" s="10"/>
      <c r="AJZ112" s="10"/>
      <c r="AKA112" s="10"/>
      <c r="AKB112" s="10"/>
      <c r="AKC112" s="10"/>
      <c r="AKD112" s="10"/>
      <c r="AKE112" s="10"/>
      <c r="AKF112" s="10"/>
      <c r="AKG112" s="10"/>
      <c r="AKH112" s="10"/>
      <c r="AKI112" s="10"/>
      <c r="AKJ112" s="10"/>
      <c r="AKK112" s="10"/>
      <c r="AKL112" s="10"/>
      <c r="AKM112" s="10"/>
      <c r="AKN112" s="10"/>
      <c r="AKO112" s="10"/>
      <c r="AKP112" s="10"/>
      <c r="AKQ112" s="10"/>
      <c r="AKR112" s="10"/>
      <c r="AKS112" s="10"/>
      <c r="AKT112" s="10"/>
      <c r="AKU112" s="10"/>
      <c r="AKV112" s="10"/>
      <c r="AKW112" s="10"/>
      <c r="AKX112" s="10"/>
      <c r="AKY112" s="10"/>
      <c r="AKZ112" s="10"/>
      <c r="ALA112" s="10"/>
      <c r="ALB112" s="10"/>
      <c r="ALC112" s="10"/>
      <c r="ALD112" s="10"/>
      <c r="ALE112" s="10"/>
      <c r="ALF112" s="10"/>
      <c r="ALG112" s="10"/>
      <c r="ALH112" s="10"/>
      <c r="ALI112" s="10"/>
      <c r="ALJ112" s="10"/>
      <c r="ALK112" s="10"/>
      <c r="ALL112" s="10"/>
      <c r="ALM112" s="10"/>
      <c r="ALN112" s="10"/>
      <c r="ALO112" s="10"/>
      <c r="ALP112" s="10"/>
      <c r="ALQ112" s="10"/>
      <c r="ALR112" s="10"/>
      <c r="ALS112" s="10"/>
      <c r="ALT112" s="10"/>
      <c r="ALU112" s="10"/>
      <c r="ALV112" s="10"/>
      <c r="ALW112" s="10"/>
      <c r="ALX112" s="10"/>
      <c r="ALY112" s="10"/>
      <c r="ALZ112" s="10"/>
      <c r="AMA112" s="10"/>
      <c r="AMB112" s="10"/>
      <c r="AMC112" s="10"/>
      <c r="AMD112" s="10"/>
      <c r="AME112" s="10"/>
      <c r="AMF112" s="10"/>
      <c r="AMG112" s="10"/>
      <c r="AMH112" s="10"/>
      <c r="AMI112" s="10"/>
      <c r="AMJ112" s="10"/>
      <c r="AMK112" s="10"/>
      <c r="AML112" s="10"/>
      <c r="AMM112" s="10"/>
      <c r="AMN112" s="10"/>
      <c r="AMO112" s="10"/>
      <c r="AMP112" s="10"/>
      <c r="AMQ112" s="10"/>
      <c r="AMR112" s="10"/>
      <c r="AMS112" s="10"/>
      <c r="AMT112" s="10"/>
      <c r="AMU112" s="10"/>
      <c r="AMV112" s="10"/>
      <c r="AMW112" s="10"/>
      <c r="AMX112" s="10"/>
      <c r="AMY112" s="10"/>
      <c r="AMZ112" s="10"/>
      <c r="ANA112" s="10"/>
      <c r="ANB112" s="10"/>
      <c r="ANC112" s="10"/>
      <c r="AND112" s="10"/>
      <c r="ANE112" s="10"/>
      <c r="ANF112" s="10"/>
      <c r="ANG112" s="10"/>
      <c r="ANH112" s="10"/>
      <c r="ANI112" s="10"/>
      <c r="ANJ112" s="10"/>
      <c r="ANK112" s="10"/>
      <c r="ANL112" s="10"/>
      <c r="ANM112" s="10"/>
      <c r="ANN112" s="10"/>
      <c r="ANO112" s="10"/>
      <c r="ANP112" s="10"/>
      <c r="ANQ112" s="10"/>
      <c r="ANR112" s="10"/>
      <c r="ANS112" s="10"/>
      <c r="ANT112" s="10"/>
      <c r="ANU112" s="10"/>
      <c r="ANV112" s="10"/>
      <c r="ANW112" s="10"/>
      <c r="ANX112" s="10"/>
      <c r="ANY112" s="10"/>
      <c r="ANZ112" s="10"/>
      <c r="AOA112" s="10"/>
      <c r="AOB112" s="10"/>
      <c r="AOC112" s="10"/>
      <c r="AOD112" s="10"/>
      <c r="AOE112" s="10"/>
      <c r="AOF112" s="10"/>
      <c r="AOG112" s="10"/>
      <c r="AOH112" s="10"/>
      <c r="AOI112" s="10"/>
      <c r="AOJ112" s="10"/>
      <c r="AOK112" s="10"/>
      <c r="AOL112" s="10"/>
      <c r="AOM112" s="10"/>
      <c r="AON112" s="10"/>
      <c r="AOO112" s="10"/>
      <c r="AOP112" s="10"/>
      <c r="AOQ112" s="10"/>
      <c r="AOR112" s="10"/>
      <c r="AOS112" s="10"/>
      <c r="AOT112" s="10"/>
      <c r="AOU112" s="10"/>
      <c r="AOV112" s="10"/>
      <c r="AOW112" s="10"/>
      <c r="AOX112" s="10"/>
      <c r="AOY112" s="10"/>
      <c r="AOZ112" s="10"/>
      <c r="APA112" s="10"/>
      <c r="APB112" s="10"/>
      <c r="APC112" s="10"/>
      <c r="APD112" s="10"/>
      <c r="APE112" s="10"/>
      <c r="APF112" s="10"/>
      <c r="APG112" s="10"/>
      <c r="APH112" s="10"/>
      <c r="API112" s="10"/>
      <c r="APJ112" s="10"/>
      <c r="APK112" s="10"/>
      <c r="APL112" s="10"/>
      <c r="APM112" s="10"/>
      <c r="APN112" s="10"/>
      <c r="APO112" s="10"/>
      <c r="APP112" s="10"/>
      <c r="APQ112" s="10"/>
      <c r="APR112" s="10"/>
      <c r="APS112" s="10"/>
      <c r="APT112" s="10"/>
      <c r="APU112" s="10"/>
      <c r="APV112" s="10"/>
      <c r="APW112" s="10"/>
      <c r="APX112" s="10"/>
      <c r="APY112" s="10"/>
      <c r="APZ112" s="10"/>
      <c r="AQA112" s="10"/>
      <c r="AQB112" s="10"/>
      <c r="AQC112" s="10"/>
      <c r="AQD112" s="10"/>
      <c r="AQE112" s="10"/>
      <c r="AQF112" s="10"/>
      <c r="AQG112" s="10"/>
      <c r="AQH112" s="10"/>
      <c r="AQI112" s="10"/>
      <c r="AQJ112" s="10"/>
      <c r="AQK112" s="10"/>
      <c r="AQL112" s="10"/>
      <c r="AQM112" s="10"/>
      <c r="AQN112" s="10"/>
      <c r="AQO112" s="10"/>
      <c r="AQP112" s="10"/>
      <c r="AQQ112" s="10"/>
      <c r="AQR112" s="10"/>
      <c r="AQS112" s="10"/>
      <c r="AQT112" s="10"/>
      <c r="AQU112" s="10"/>
      <c r="AQV112" s="10"/>
      <c r="AQW112" s="10"/>
      <c r="AQX112" s="10"/>
      <c r="AQY112" s="10"/>
      <c r="AQZ112" s="10"/>
      <c r="ARA112" s="10"/>
      <c r="ARB112" s="10"/>
      <c r="ARC112" s="10"/>
      <c r="ARD112" s="10"/>
      <c r="ARE112" s="10"/>
      <c r="ARF112" s="10"/>
      <c r="ARG112" s="10"/>
      <c r="ARH112" s="10"/>
      <c r="ARI112" s="10"/>
      <c r="ARJ112" s="10"/>
      <c r="ARK112" s="10"/>
      <c r="ARL112" s="10"/>
      <c r="ARM112" s="10"/>
      <c r="ARN112" s="10"/>
      <c r="ARO112" s="10"/>
      <c r="ARP112" s="10"/>
      <c r="ARQ112" s="10"/>
      <c r="ARR112" s="10"/>
      <c r="ARS112" s="10"/>
      <c r="ART112" s="10"/>
      <c r="ARU112" s="10"/>
      <c r="ARV112" s="10"/>
      <c r="ARW112" s="10"/>
      <c r="ARX112" s="10"/>
      <c r="ARY112" s="10"/>
      <c r="ARZ112" s="10"/>
      <c r="ASA112" s="10"/>
      <c r="ASB112" s="10"/>
      <c r="ASC112" s="10"/>
      <c r="ASD112" s="10"/>
      <c r="ASE112" s="10"/>
      <c r="ASF112" s="10"/>
      <c r="ASG112" s="10"/>
      <c r="ASH112" s="10"/>
      <c r="ASI112" s="10"/>
      <c r="ASJ112" s="10"/>
      <c r="ASK112" s="10"/>
      <c r="ASL112" s="10"/>
      <c r="ASM112" s="10"/>
      <c r="ASN112" s="10"/>
      <c r="ASO112" s="10"/>
      <c r="ASP112" s="10"/>
      <c r="ASQ112" s="10"/>
      <c r="ASR112" s="10"/>
      <c r="ASS112" s="10"/>
      <c r="AST112" s="10"/>
      <c r="ASU112" s="10"/>
      <c r="ASV112" s="10"/>
      <c r="ASW112" s="10"/>
      <c r="ASX112" s="10"/>
      <c r="ASY112" s="10"/>
      <c r="ASZ112" s="10"/>
      <c r="ATA112" s="10"/>
      <c r="ATB112" s="10"/>
      <c r="ATC112" s="10"/>
      <c r="ATD112" s="10"/>
      <c r="ATE112" s="10"/>
      <c r="ATF112" s="10"/>
      <c r="ATG112" s="10"/>
      <c r="ATH112" s="10"/>
      <c r="ATI112" s="10"/>
      <c r="ATJ112" s="10"/>
      <c r="ATK112" s="10"/>
      <c r="ATL112" s="10"/>
      <c r="ATM112" s="10"/>
      <c r="ATN112" s="10"/>
      <c r="ATO112" s="10"/>
      <c r="ATP112" s="10"/>
      <c r="ATQ112" s="10"/>
      <c r="ATR112" s="10"/>
      <c r="ATS112" s="10"/>
      <c r="ATT112" s="10"/>
      <c r="ATU112" s="10"/>
      <c r="ATV112" s="10"/>
      <c r="ATW112" s="10"/>
      <c r="ATX112" s="10"/>
      <c r="ATY112" s="10"/>
      <c r="ATZ112" s="10"/>
      <c r="AUA112" s="10"/>
      <c r="AUB112" s="10"/>
      <c r="AUC112" s="10"/>
      <c r="AUD112" s="10"/>
      <c r="AUE112" s="10"/>
      <c r="AUF112" s="10"/>
      <c r="AUG112" s="10"/>
      <c r="AUH112" s="10"/>
      <c r="AUI112" s="10"/>
      <c r="AUJ112" s="10"/>
      <c r="AUK112" s="10"/>
      <c r="AUL112" s="10"/>
      <c r="AUM112" s="10"/>
      <c r="AUN112" s="10"/>
      <c r="AUO112" s="10"/>
      <c r="AUP112" s="10"/>
      <c r="AUQ112" s="10"/>
      <c r="AUR112" s="10"/>
      <c r="AUS112" s="10"/>
      <c r="AUT112" s="10"/>
      <c r="AUU112" s="10"/>
      <c r="AUV112" s="10"/>
      <c r="AUW112" s="10"/>
      <c r="AUX112" s="10"/>
      <c r="AUY112" s="10"/>
      <c r="AUZ112" s="10"/>
      <c r="AVA112" s="10"/>
      <c r="AVB112" s="10"/>
      <c r="AVC112" s="10"/>
      <c r="AVD112" s="10"/>
      <c r="AVE112" s="10"/>
      <c r="AVF112" s="10"/>
      <c r="AVG112" s="10"/>
      <c r="AVH112" s="10"/>
      <c r="AVI112" s="10"/>
      <c r="AVJ112" s="10"/>
      <c r="AVK112" s="10"/>
      <c r="AVL112" s="10"/>
      <c r="AVM112" s="10"/>
      <c r="AVN112" s="10"/>
      <c r="AVO112" s="10"/>
      <c r="AVP112" s="10"/>
      <c r="AVQ112" s="10"/>
      <c r="AVR112" s="10"/>
      <c r="AVS112" s="10"/>
      <c r="AVT112" s="10"/>
      <c r="AVU112" s="10"/>
      <c r="AVV112" s="10"/>
      <c r="AVW112" s="10"/>
      <c r="AVX112" s="10"/>
      <c r="AVY112" s="10"/>
      <c r="AVZ112" s="10"/>
      <c r="AWA112" s="10"/>
      <c r="AWB112" s="10"/>
      <c r="AWC112" s="10"/>
      <c r="AWD112" s="10"/>
      <c r="AWE112" s="10"/>
      <c r="AWF112" s="10"/>
      <c r="AWG112" s="10"/>
      <c r="AWH112" s="10"/>
      <c r="AWI112" s="10"/>
      <c r="AWJ112" s="10"/>
      <c r="AWK112" s="10"/>
      <c r="AWL112" s="10"/>
      <c r="AWM112" s="10"/>
      <c r="AWN112" s="10"/>
      <c r="AWO112" s="10"/>
      <c r="AWP112" s="10"/>
      <c r="AWQ112" s="10"/>
      <c r="AWR112" s="10"/>
      <c r="AWS112" s="10"/>
      <c r="AWT112" s="10"/>
      <c r="AWU112" s="10"/>
      <c r="AWV112" s="10"/>
      <c r="AWW112" s="10"/>
      <c r="AWX112" s="10"/>
      <c r="AWY112" s="10"/>
      <c r="AWZ112" s="10"/>
      <c r="AXA112" s="10"/>
      <c r="AXB112" s="10"/>
      <c r="AXC112" s="10"/>
      <c r="AXD112" s="10"/>
      <c r="AXE112" s="10"/>
      <c r="AXF112" s="10"/>
      <c r="AXG112" s="10"/>
      <c r="AXH112" s="10"/>
      <c r="AXI112" s="10"/>
      <c r="AXJ112" s="10"/>
      <c r="AXK112" s="10"/>
      <c r="AXL112" s="10"/>
      <c r="AXM112" s="10"/>
      <c r="AXN112" s="10"/>
      <c r="AXO112" s="10"/>
      <c r="AXP112" s="10"/>
      <c r="AXQ112" s="10"/>
      <c r="AXR112" s="10"/>
      <c r="AXS112" s="10"/>
      <c r="AXT112" s="10"/>
      <c r="AXU112" s="10"/>
      <c r="AXV112" s="10"/>
      <c r="AXW112" s="10"/>
      <c r="AXX112" s="10"/>
      <c r="AXY112" s="10"/>
      <c r="AXZ112" s="10"/>
      <c r="AYA112" s="10"/>
      <c r="AYB112" s="10"/>
      <c r="AYC112" s="10"/>
      <c r="AYD112" s="10"/>
      <c r="AYE112" s="10"/>
      <c r="AYF112" s="10"/>
      <c r="AYG112" s="10"/>
      <c r="AYH112" s="10"/>
      <c r="AYI112" s="10"/>
      <c r="AYJ112" s="10"/>
      <c r="AYK112" s="10"/>
      <c r="AYL112" s="10"/>
      <c r="AYM112" s="10"/>
      <c r="AYN112" s="10"/>
      <c r="AYO112" s="10"/>
      <c r="AYP112" s="10"/>
      <c r="AYQ112" s="10"/>
      <c r="AYR112" s="10"/>
      <c r="AYS112" s="10"/>
      <c r="AYT112" s="10"/>
      <c r="AYU112" s="10"/>
      <c r="AYV112" s="10"/>
      <c r="AYW112" s="10"/>
      <c r="AYX112" s="10"/>
      <c r="AYY112" s="10"/>
      <c r="AYZ112" s="10"/>
      <c r="AZA112" s="10"/>
      <c r="AZB112" s="10"/>
      <c r="AZC112" s="10"/>
      <c r="AZD112" s="10"/>
      <c r="AZE112" s="10"/>
      <c r="AZF112" s="10"/>
      <c r="AZG112" s="10"/>
      <c r="AZH112" s="10"/>
      <c r="AZI112" s="10"/>
      <c r="AZJ112" s="10"/>
      <c r="AZK112" s="10"/>
      <c r="AZL112" s="10"/>
      <c r="AZM112" s="10"/>
      <c r="AZN112" s="10"/>
      <c r="AZO112" s="10"/>
      <c r="AZP112" s="10"/>
      <c r="AZQ112" s="10"/>
      <c r="AZR112" s="10"/>
      <c r="AZS112" s="10"/>
      <c r="AZT112" s="10"/>
      <c r="AZU112" s="10"/>
      <c r="AZV112" s="10"/>
      <c r="AZW112" s="10"/>
      <c r="AZX112" s="10"/>
      <c r="AZY112" s="10"/>
      <c r="AZZ112" s="10"/>
      <c r="BAA112" s="10"/>
      <c r="BAB112" s="10"/>
      <c r="BAC112" s="10"/>
      <c r="BAD112" s="10"/>
      <c r="BAE112" s="10"/>
      <c r="BAF112" s="10"/>
      <c r="BAG112" s="10"/>
      <c r="BAH112" s="10"/>
      <c r="BAI112" s="10"/>
      <c r="BAJ112" s="10"/>
      <c r="BAK112" s="10"/>
      <c r="BAL112" s="10"/>
      <c r="BAM112" s="10"/>
      <c r="BAN112" s="10"/>
      <c r="BAO112" s="10"/>
      <c r="BAP112" s="10"/>
      <c r="BAQ112" s="10"/>
      <c r="BAR112" s="10"/>
      <c r="BAS112" s="10"/>
      <c r="BAT112" s="10"/>
      <c r="BAU112" s="10"/>
      <c r="BAV112" s="10"/>
      <c r="BAW112" s="10"/>
      <c r="BAX112" s="10"/>
      <c r="BAY112" s="10"/>
      <c r="BAZ112" s="10"/>
      <c r="BBA112" s="10"/>
      <c r="BBB112" s="10"/>
      <c r="BBC112" s="10"/>
      <c r="BBD112" s="10"/>
      <c r="BBE112" s="10"/>
      <c r="BBF112" s="10"/>
      <c r="BBG112" s="10"/>
      <c r="BBH112" s="10"/>
      <c r="BBI112" s="10"/>
      <c r="BBJ112" s="10"/>
      <c r="BBK112" s="10"/>
      <c r="BBL112" s="10"/>
      <c r="BBM112" s="10"/>
      <c r="BBN112" s="10"/>
      <c r="BBO112" s="10"/>
      <c r="BBP112" s="10"/>
      <c r="BBQ112" s="10"/>
      <c r="BBR112" s="10"/>
      <c r="BBS112" s="10"/>
      <c r="BBT112" s="10"/>
      <c r="BBU112" s="10"/>
      <c r="BBV112" s="10"/>
      <c r="BBW112" s="10"/>
      <c r="BBX112" s="10"/>
      <c r="BBY112" s="10"/>
      <c r="BBZ112" s="10"/>
      <c r="BCA112" s="10"/>
      <c r="BCB112" s="10"/>
      <c r="BCC112" s="10"/>
      <c r="BCD112" s="10"/>
      <c r="BCE112" s="10"/>
      <c r="BCF112" s="10"/>
      <c r="BCG112" s="10"/>
      <c r="BCH112" s="10"/>
      <c r="BCI112" s="10"/>
      <c r="BCJ112" s="10"/>
      <c r="BCK112" s="10"/>
      <c r="BCL112" s="10"/>
      <c r="BCM112" s="10"/>
      <c r="BCN112" s="10"/>
      <c r="BCO112" s="10"/>
      <c r="BCP112" s="10"/>
      <c r="BCQ112" s="10"/>
      <c r="BCR112" s="10"/>
      <c r="BCS112" s="10"/>
      <c r="BCT112" s="10"/>
      <c r="BCU112" s="10"/>
      <c r="BCV112" s="10"/>
      <c r="BCW112" s="10"/>
      <c r="BCX112" s="10"/>
      <c r="BCY112" s="10"/>
      <c r="BCZ112" s="10"/>
      <c r="BDA112" s="10"/>
      <c r="BDB112" s="10"/>
      <c r="BDC112" s="10"/>
      <c r="BDD112" s="10"/>
      <c r="BDE112" s="10"/>
      <c r="BDF112" s="10"/>
      <c r="BDG112" s="10"/>
      <c r="BDH112" s="10"/>
      <c r="BDI112" s="10"/>
      <c r="BDJ112" s="10"/>
      <c r="BDK112" s="10"/>
      <c r="BDL112" s="10"/>
      <c r="BDM112" s="10"/>
      <c r="BDN112" s="10"/>
      <c r="BDO112" s="10"/>
      <c r="BDP112" s="10"/>
      <c r="BDQ112" s="10"/>
      <c r="BDR112" s="10"/>
      <c r="BDS112" s="10"/>
      <c r="BDT112" s="10"/>
      <c r="BDU112" s="10"/>
      <c r="BDV112" s="10"/>
      <c r="BDW112" s="10"/>
      <c r="BDX112" s="10"/>
      <c r="BDY112" s="10"/>
      <c r="BDZ112" s="10"/>
      <c r="BEA112" s="10"/>
      <c r="BEB112" s="10"/>
      <c r="BEC112" s="10"/>
      <c r="BED112" s="10"/>
      <c r="BEE112" s="10"/>
      <c r="BEF112" s="10"/>
      <c r="BEG112" s="10"/>
      <c r="BEH112" s="10"/>
      <c r="BEI112" s="10"/>
      <c r="BEJ112" s="10"/>
      <c r="BEK112" s="10"/>
      <c r="BEL112" s="10"/>
      <c r="BEM112" s="10"/>
      <c r="BEN112" s="10"/>
      <c r="BEO112" s="10"/>
      <c r="BEP112" s="10"/>
      <c r="BEQ112" s="10"/>
      <c r="BER112" s="10"/>
      <c r="BES112" s="10"/>
      <c r="BET112" s="10"/>
      <c r="BEU112" s="10"/>
      <c r="BEV112" s="10"/>
      <c r="BEW112" s="10"/>
      <c r="BEX112" s="10"/>
      <c r="BEY112" s="10"/>
      <c r="BEZ112" s="10"/>
      <c r="BFA112" s="10"/>
      <c r="BFB112" s="10"/>
      <c r="BFC112" s="10"/>
      <c r="BFD112" s="10"/>
      <c r="BFE112" s="10"/>
      <c r="BFF112" s="10"/>
      <c r="BFG112" s="10"/>
      <c r="BFH112" s="10"/>
      <c r="BFI112" s="10"/>
      <c r="BFJ112" s="10"/>
      <c r="BFK112" s="10"/>
      <c r="BFL112" s="10"/>
      <c r="BFM112" s="10"/>
      <c r="BFN112" s="10"/>
      <c r="BFO112" s="10"/>
      <c r="BFP112" s="10"/>
      <c r="BFQ112" s="10"/>
      <c r="BFR112" s="10"/>
      <c r="BFS112" s="10"/>
      <c r="BFT112" s="10"/>
      <c r="BFU112" s="10"/>
      <c r="BFV112" s="10"/>
      <c r="BFW112" s="10"/>
      <c r="BFX112" s="10"/>
      <c r="BFY112" s="10"/>
      <c r="BFZ112" s="10"/>
    </row>
    <row r="113" spans="3:1534" s="17" customFormat="1" ht="15" x14ac:dyDescent="0.25">
      <c r="C113" s="18"/>
      <c r="D113" s="18"/>
      <c r="E113" s="18"/>
      <c r="F113" s="18"/>
      <c r="G113" s="18"/>
      <c r="H113" s="18"/>
      <c r="I113" s="18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  <c r="XL113" s="10"/>
      <c r="XM113" s="10"/>
      <c r="XN113" s="10"/>
      <c r="XO113" s="10"/>
      <c r="XP113" s="10"/>
      <c r="XQ113" s="10"/>
      <c r="XR113" s="10"/>
      <c r="XS113" s="10"/>
      <c r="XT113" s="10"/>
      <c r="XU113" s="10"/>
      <c r="XV113" s="10"/>
      <c r="XW113" s="10"/>
      <c r="XX113" s="10"/>
      <c r="XY113" s="10"/>
      <c r="XZ113" s="10"/>
      <c r="YA113" s="10"/>
      <c r="YB113" s="10"/>
      <c r="YC113" s="10"/>
      <c r="YD113" s="10"/>
      <c r="YE113" s="10"/>
      <c r="YF113" s="10"/>
      <c r="YG113" s="10"/>
      <c r="YH113" s="10"/>
      <c r="YI113" s="10"/>
      <c r="YJ113" s="10"/>
      <c r="YK113" s="10"/>
      <c r="YL113" s="10"/>
      <c r="YM113" s="10"/>
      <c r="YN113" s="10"/>
      <c r="YO113" s="10"/>
      <c r="YP113" s="10"/>
      <c r="YQ113" s="10"/>
      <c r="YR113" s="10"/>
      <c r="YS113" s="10"/>
      <c r="YT113" s="10"/>
      <c r="YU113" s="10"/>
      <c r="YV113" s="10"/>
      <c r="YW113" s="10"/>
      <c r="YX113" s="10"/>
      <c r="YY113" s="10"/>
      <c r="YZ113" s="10"/>
      <c r="ZA113" s="10"/>
      <c r="ZB113" s="10"/>
      <c r="ZC113" s="10"/>
      <c r="ZD113" s="10"/>
      <c r="ZE113" s="10"/>
      <c r="ZF113" s="10"/>
      <c r="ZG113" s="10"/>
      <c r="ZH113" s="10"/>
      <c r="ZI113" s="10"/>
      <c r="ZJ113" s="10"/>
      <c r="ZK113" s="10"/>
      <c r="ZL113" s="10"/>
      <c r="ZM113" s="10"/>
      <c r="ZN113" s="10"/>
      <c r="ZO113" s="10"/>
      <c r="ZP113" s="10"/>
      <c r="ZQ113" s="10"/>
      <c r="ZR113" s="10"/>
      <c r="ZS113" s="10"/>
      <c r="ZT113" s="10"/>
      <c r="ZU113" s="10"/>
      <c r="ZV113" s="10"/>
      <c r="ZW113" s="10"/>
      <c r="ZX113" s="10"/>
      <c r="ZY113" s="10"/>
      <c r="ZZ113" s="10"/>
      <c r="AAA113" s="10"/>
      <c r="AAB113" s="10"/>
      <c r="AAC113" s="10"/>
      <c r="AAD113" s="10"/>
      <c r="AAE113" s="10"/>
      <c r="AAF113" s="10"/>
      <c r="AAG113" s="10"/>
      <c r="AAH113" s="10"/>
      <c r="AAI113" s="10"/>
      <c r="AAJ113" s="10"/>
      <c r="AAK113" s="10"/>
      <c r="AAL113" s="10"/>
      <c r="AAM113" s="10"/>
      <c r="AAN113" s="10"/>
      <c r="AAO113" s="10"/>
      <c r="AAP113" s="10"/>
      <c r="AAQ113" s="10"/>
      <c r="AAR113" s="10"/>
      <c r="AAS113" s="10"/>
      <c r="AAT113" s="10"/>
      <c r="AAU113" s="10"/>
      <c r="AAV113" s="10"/>
      <c r="AAW113" s="10"/>
      <c r="AAX113" s="10"/>
      <c r="AAY113" s="10"/>
      <c r="AAZ113" s="10"/>
      <c r="ABA113" s="10"/>
      <c r="ABB113" s="10"/>
      <c r="ABC113" s="10"/>
      <c r="ABD113" s="10"/>
      <c r="ABE113" s="10"/>
      <c r="ABF113" s="10"/>
      <c r="ABG113" s="10"/>
      <c r="ABH113" s="10"/>
      <c r="ABI113" s="10"/>
      <c r="ABJ113" s="10"/>
      <c r="ABK113" s="10"/>
      <c r="ABL113" s="10"/>
      <c r="ABM113" s="10"/>
      <c r="ABN113" s="10"/>
      <c r="ABO113" s="10"/>
      <c r="ABP113" s="10"/>
      <c r="ABQ113" s="10"/>
      <c r="ABR113" s="10"/>
      <c r="ABS113" s="10"/>
      <c r="ABT113" s="10"/>
      <c r="ABU113" s="10"/>
      <c r="ABV113" s="10"/>
      <c r="ABW113" s="10"/>
      <c r="ABX113" s="10"/>
      <c r="ABY113" s="10"/>
      <c r="ABZ113" s="10"/>
      <c r="ACA113" s="10"/>
      <c r="ACB113" s="10"/>
      <c r="ACC113" s="10"/>
      <c r="ACD113" s="10"/>
      <c r="ACE113" s="10"/>
      <c r="ACF113" s="10"/>
      <c r="ACG113" s="10"/>
      <c r="ACH113" s="10"/>
      <c r="ACI113" s="10"/>
      <c r="ACJ113" s="10"/>
      <c r="ACK113" s="10"/>
      <c r="ACL113" s="10"/>
      <c r="ACM113" s="10"/>
      <c r="ACN113" s="10"/>
      <c r="ACO113" s="10"/>
      <c r="ACP113" s="10"/>
      <c r="ACQ113" s="10"/>
      <c r="ACR113" s="10"/>
      <c r="ACS113" s="10"/>
      <c r="ACT113" s="10"/>
      <c r="ACU113" s="10"/>
      <c r="ACV113" s="10"/>
      <c r="ACW113" s="10"/>
      <c r="ACX113" s="10"/>
      <c r="ACY113" s="10"/>
      <c r="ACZ113" s="10"/>
      <c r="ADA113" s="10"/>
      <c r="ADB113" s="10"/>
      <c r="ADC113" s="10"/>
      <c r="ADD113" s="10"/>
      <c r="ADE113" s="10"/>
      <c r="ADF113" s="10"/>
      <c r="ADG113" s="10"/>
      <c r="ADH113" s="10"/>
      <c r="ADI113" s="10"/>
      <c r="ADJ113" s="10"/>
      <c r="ADK113" s="10"/>
      <c r="ADL113" s="10"/>
      <c r="ADM113" s="10"/>
      <c r="ADN113" s="10"/>
      <c r="ADO113" s="10"/>
      <c r="ADP113" s="10"/>
      <c r="ADQ113" s="10"/>
      <c r="ADR113" s="10"/>
      <c r="ADS113" s="10"/>
      <c r="ADT113" s="10"/>
      <c r="ADU113" s="10"/>
      <c r="ADV113" s="10"/>
      <c r="ADW113" s="10"/>
      <c r="ADX113" s="10"/>
      <c r="ADY113" s="10"/>
      <c r="ADZ113" s="10"/>
      <c r="AEA113" s="10"/>
      <c r="AEB113" s="10"/>
      <c r="AEC113" s="10"/>
      <c r="AED113" s="10"/>
      <c r="AEE113" s="10"/>
      <c r="AEF113" s="10"/>
      <c r="AEG113" s="10"/>
      <c r="AEH113" s="10"/>
      <c r="AEI113" s="10"/>
      <c r="AEJ113" s="10"/>
      <c r="AEK113" s="10"/>
      <c r="AEL113" s="10"/>
      <c r="AEM113" s="10"/>
      <c r="AEN113" s="10"/>
      <c r="AEO113" s="10"/>
      <c r="AEP113" s="10"/>
      <c r="AEQ113" s="10"/>
      <c r="AER113" s="10"/>
      <c r="AES113" s="10"/>
      <c r="AET113" s="10"/>
      <c r="AEU113" s="10"/>
      <c r="AEV113" s="10"/>
      <c r="AEW113" s="10"/>
      <c r="AEX113" s="10"/>
      <c r="AEY113" s="10"/>
      <c r="AEZ113" s="10"/>
      <c r="AFA113" s="10"/>
      <c r="AFB113" s="10"/>
      <c r="AFC113" s="10"/>
      <c r="AFD113" s="10"/>
      <c r="AFE113" s="10"/>
      <c r="AFF113" s="10"/>
      <c r="AFG113" s="10"/>
      <c r="AFH113" s="10"/>
      <c r="AFI113" s="10"/>
      <c r="AFJ113" s="10"/>
      <c r="AFK113" s="10"/>
      <c r="AFL113" s="10"/>
      <c r="AFM113" s="10"/>
      <c r="AFN113" s="10"/>
      <c r="AFO113" s="10"/>
      <c r="AFP113" s="10"/>
      <c r="AFQ113" s="10"/>
      <c r="AFR113" s="10"/>
      <c r="AFS113" s="10"/>
      <c r="AFT113" s="10"/>
      <c r="AFU113" s="10"/>
      <c r="AFV113" s="10"/>
      <c r="AFW113" s="10"/>
      <c r="AFX113" s="10"/>
      <c r="AFY113" s="10"/>
      <c r="AFZ113" s="10"/>
      <c r="AGA113" s="10"/>
      <c r="AGB113" s="10"/>
      <c r="AGC113" s="10"/>
      <c r="AGD113" s="10"/>
      <c r="AGE113" s="10"/>
      <c r="AGF113" s="10"/>
      <c r="AGG113" s="10"/>
      <c r="AGH113" s="10"/>
      <c r="AGI113" s="10"/>
      <c r="AGJ113" s="10"/>
      <c r="AGK113" s="10"/>
      <c r="AGL113" s="10"/>
      <c r="AGM113" s="10"/>
      <c r="AGN113" s="10"/>
      <c r="AGO113" s="10"/>
      <c r="AGP113" s="10"/>
      <c r="AGQ113" s="10"/>
      <c r="AGR113" s="10"/>
      <c r="AGS113" s="10"/>
      <c r="AGT113" s="10"/>
      <c r="AGU113" s="10"/>
      <c r="AGV113" s="10"/>
      <c r="AGW113" s="10"/>
      <c r="AGX113" s="10"/>
      <c r="AGY113" s="10"/>
      <c r="AGZ113" s="10"/>
      <c r="AHA113" s="10"/>
      <c r="AHB113" s="10"/>
      <c r="AHC113" s="10"/>
      <c r="AHD113" s="10"/>
      <c r="AHE113" s="10"/>
      <c r="AHF113" s="10"/>
      <c r="AHG113" s="10"/>
      <c r="AHH113" s="10"/>
      <c r="AHI113" s="10"/>
      <c r="AHJ113" s="10"/>
      <c r="AHK113" s="10"/>
      <c r="AHL113" s="10"/>
      <c r="AHM113" s="10"/>
      <c r="AHN113" s="10"/>
      <c r="AHO113" s="10"/>
      <c r="AHP113" s="10"/>
      <c r="AHQ113" s="10"/>
      <c r="AHR113" s="10"/>
      <c r="AHS113" s="10"/>
      <c r="AHT113" s="10"/>
      <c r="AHU113" s="10"/>
      <c r="AHV113" s="10"/>
      <c r="AHW113" s="10"/>
      <c r="AHX113" s="10"/>
      <c r="AHY113" s="10"/>
      <c r="AHZ113" s="10"/>
      <c r="AIA113" s="10"/>
      <c r="AIB113" s="10"/>
      <c r="AIC113" s="10"/>
      <c r="AID113" s="10"/>
      <c r="AIE113" s="10"/>
      <c r="AIF113" s="10"/>
      <c r="AIG113" s="10"/>
      <c r="AIH113" s="10"/>
      <c r="AII113" s="10"/>
      <c r="AIJ113" s="10"/>
      <c r="AIK113" s="10"/>
      <c r="AIL113" s="10"/>
      <c r="AIM113" s="10"/>
      <c r="AIN113" s="10"/>
      <c r="AIO113" s="10"/>
      <c r="AIP113" s="10"/>
      <c r="AIQ113" s="10"/>
      <c r="AIR113" s="10"/>
      <c r="AIS113" s="10"/>
      <c r="AIT113" s="10"/>
      <c r="AIU113" s="10"/>
      <c r="AIV113" s="10"/>
      <c r="AIW113" s="10"/>
      <c r="AIX113" s="10"/>
      <c r="AIY113" s="10"/>
      <c r="AIZ113" s="10"/>
      <c r="AJA113" s="10"/>
      <c r="AJB113" s="10"/>
      <c r="AJC113" s="10"/>
      <c r="AJD113" s="10"/>
      <c r="AJE113" s="10"/>
      <c r="AJF113" s="10"/>
      <c r="AJG113" s="10"/>
      <c r="AJH113" s="10"/>
      <c r="AJI113" s="10"/>
      <c r="AJJ113" s="10"/>
      <c r="AJK113" s="10"/>
      <c r="AJL113" s="10"/>
      <c r="AJM113" s="10"/>
      <c r="AJN113" s="10"/>
      <c r="AJO113" s="10"/>
      <c r="AJP113" s="10"/>
      <c r="AJQ113" s="10"/>
      <c r="AJR113" s="10"/>
      <c r="AJS113" s="10"/>
      <c r="AJT113" s="10"/>
      <c r="AJU113" s="10"/>
      <c r="AJV113" s="10"/>
      <c r="AJW113" s="10"/>
      <c r="AJX113" s="10"/>
      <c r="AJY113" s="10"/>
      <c r="AJZ113" s="10"/>
      <c r="AKA113" s="10"/>
      <c r="AKB113" s="10"/>
      <c r="AKC113" s="10"/>
      <c r="AKD113" s="10"/>
      <c r="AKE113" s="10"/>
      <c r="AKF113" s="10"/>
      <c r="AKG113" s="10"/>
      <c r="AKH113" s="10"/>
      <c r="AKI113" s="10"/>
      <c r="AKJ113" s="10"/>
      <c r="AKK113" s="10"/>
      <c r="AKL113" s="10"/>
      <c r="AKM113" s="10"/>
      <c r="AKN113" s="10"/>
      <c r="AKO113" s="10"/>
      <c r="AKP113" s="10"/>
      <c r="AKQ113" s="10"/>
      <c r="AKR113" s="10"/>
      <c r="AKS113" s="10"/>
      <c r="AKT113" s="10"/>
      <c r="AKU113" s="10"/>
      <c r="AKV113" s="10"/>
      <c r="AKW113" s="10"/>
      <c r="AKX113" s="10"/>
      <c r="AKY113" s="10"/>
      <c r="AKZ113" s="10"/>
      <c r="ALA113" s="10"/>
      <c r="ALB113" s="10"/>
      <c r="ALC113" s="10"/>
      <c r="ALD113" s="10"/>
      <c r="ALE113" s="10"/>
      <c r="ALF113" s="10"/>
      <c r="ALG113" s="10"/>
      <c r="ALH113" s="10"/>
      <c r="ALI113" s="10"/>
      <c r="ALJ113" s="10"/>
      <c r="ALK113" s="10"/>
      <c r="ALL113" s="10"/>
      <c r="ALM113" s="10"/>
      <c r="ALN113" s="10"/>
      <c r="ALO113" s="10"/>
      <c r="ALP113" s="10"/>
      <c r="ALQ113" s="10"/>
      <c r="ALR113" s="10"/>
      <c r="ALS113" s="10"/>
      <c r="ALT113" s="10"/>
      <c r="ALU113" s="10"/>
      <c r="ALV113" s="10"/>
      <c r="ALW113" s="10"/>
      <c r="ALX113" s="10"/>
      <c r="ALY113" s="10"/>
      <c r="ALZ113" s="10"/>
      <c r="AMA113" s="10"/>
      <c r="AMB113" s="10"/>
      <c r="AMC113" s="10"/>
      <c r="AMD113" s="10"/>
      <c r="AME113" s="10"/>
      <c r="AMF113" s="10"/>
      <c r="AMG113" s="10"/>
      <c r="AMH113" s="10"/>
      <c r="AMI113" s="10"/>
      <c r="AMJ113" s="10"/>
      <c r="AMK113" s="10"/>
      <c r="AML113" s="10"/>
      <c r="AMM113" s="10"/>
      <c r="AMN113" s="10"/>
      <c r="AMO113" s="10"/>
      <c r="AMP113" s="10"/>
      <c r="AMQ113" s="10"/>
      <c r="AMR113" s="10"/>
      <c r="AMS113" s="10"/>
      <c r="AMT113" s="10"/>
      <c r="AMU113" s="10"/>
      <c r="AMV113" s="10"/>
      <c r="AMW113" s="10"/>
      <c r="AMX113" s="10"/>
      <c r="AMY113" s="10"/>
      <c r="AMZ113" s="10"/>
      <c r="ANA113" s="10"/>
      <c r="ANB113" s="10"/>
      <c r="ANC113" s="10"/>
      <c r="AND113" s="10"/>
      <c r="ANE113" s="10"/>
      <c r="ANF113" s="10"/>
      <c r="ANG113" s="10"/>
      <c r="ANH113" s="10"/>
      <c r="ANI113" s="10"/>
      <c r="ANJ113" s="10"/>
      <c r="ANK113" s="10"/>
      <c r="ANL113" s="10"/>
      <c r="ANM113" s="10"/>
      <c r="ANN113" s="10"/>
      <c r="ANO113" s="10"/>
      <c r="ANP113" s="10"/>
      <c r="ANQ113" s="10"/>
      <c r="ANR113" s="10"/>
      <c r="ANS113" s="10"/>
      <c r="ANT113" s="10"/>
      <c r="ANU113" s="10"/>
      <c r="ANV113" s="10"/>
      <c r="ANW113" s="10"/>
      <c r="ANX113" s="10"/>
      <c r="ANY113" s="10"/>
      <c r="ANZ113" s="10"/>
      <c r="AOA113" s="10"/>
      <c r="AOB113" s="10"/>
      <c r="AOC113" s="10"/>
      <c r="AOD113" s="10"/>
      <c r="AOE113" s="10"/>
      <c r="AOF113" s="10"/>
      <c r="AOG113" s="10"/>
      <c r="AOH113" s="10"/>
      <c r="AOI113" s="10"/>
      <c r="AOJ113" s="10"/>
      <c r="AOK113" s="10"/>
      <c r="AOL113" s="10"/>
      <c r="AOM113" s="10"/>
      <c r="AON113" s="10"/>
      <c r="AOO113" s="10"/>
      <c r="AOP113" s="10"/>
      <c r="AOQ113" s="10"/>
      <c r="AOR113" s="10"/>
      <c r="AOS113" s="10"/>
      <c r="AOT113" s="10"/>
      <c r="AOU113" s="10"/>
      <c r="AOV113" s="10"/>
      <c r="AOW113" s="10"/>
      <c r="AOX113" s="10"/>
      <c r="AOY113" s="10"/>
      <c r="AOZ113" s="10"/>
      <c r="APA113" s="10"/>
      <c r="APB113" s="10"/>
      <c r="APC113" s="10"/>
      <c r="APD113" s="10"/>
      <c r="APE113" s="10"/>
      <c r="APF113" s="10"/>
      <c r="APG113" s="10"/>
      <c r="APH113" s="10"/>
      <c r="API113" s="10"/>
      <c r="APJ113" s="10"/>
      <c r="APK113" s="10"/>
      <c r="APL113" s="10"/>
      <c r="APM113" s="10"/>
      <c r="APN113" s="10"/>
      <c r="APO113" s="10"/>
      <c r="APP113" s="10"/>
      <c r="APQ113" s="10"/>
      <c r="APR113" s="10"/>
      <c r="APS113" s="10"/>
      <c r="APT113" s="10"/>
      <c r="APU113" s="10"/>
      <c r="APV113" s="10"/>
      <c r="APW113" s="10"/>
      <c r="APX113" s="10"/>
      <c r="APY113" s="10"/>
      <c r="APZ113" s="10"/>
      <c r="AQA113" s="10"/>
      <c r="AQB113" s="10"/>
      <c r="AQC113" s="10"/>
      <c r="AQD113" s="10"/>
      <c r="AQE113" s="10"/>
      <c r="AQF113" s="10"/>
      <c r="AQG113" s="10"/>
      <c r="AQH113" s="10"/>
      <c r="AQI113" s="10"/>
      <c r="AQJ113" s="10"/>
      <c r="AQK113" s="10"/>
      <c r="AQL113" s="10"/>
      <c r="AQM113" s="10"/>
      <c r="AQN113" s="10"/>
      <c r="AQO113" s="10"/>
      <c r="AQP113" s="10"/>
      <c r="AQQ113" s="10"/>
      <c r="AQR113" s="10"/>
      <c r="AQS113" s="10"/>
      <c r="AQT113" s="10"/>
      <c r="AQU113" s="10"/>
      <c r="AQV113" s="10"/>
      <c r="AQW113" s="10"/>
      <c r="AQX113" s="10"/>
      <c r="AQY113" s="10"/>
      <c r="AQZ113" s="10"/>
      <c r="ARA113" s="10"/>
      <c r="ARB113" s="10"/>
      <c r="ARC113" s="10"/>
      <c r="ARD113" s="10"/>
      <c r="ARE113" s="10"/>
      <c r="ARF113" s="10"/>
      <c r="ARG113" s="10"/>
      <c r="ARH113" s="10"/>
      <c r="ARI113" s="10"/>
      <c r="ARJ113" s="10"/>
      <c r="ARK113" s="10"/>
      <c r="ARL113" s="10"/>
      <c r="ARM113" s="10"/>
      <c r="ARN113" s="10"/>
      <c r="ARO113" s="10"/>
      <c r="ARP113" s="10"/>
      <c r="ARQ113" s="10"/>
      <c r="ARR113" s="10"/>
      <c r="ARS113" s="10"/>
      <c r="ART113" s="10"/>
      <c r="ARU113" s="10"/>
      <c r="ARV113" s="10"/>
      <c r="ARW113" s="10"/>
      <c r="ARX113" s="10"/>
      <c r="ARY113" s="10"/>
      <c r="ARZ113" s="10"/>
      <c r="ASA113" s="10"/>
      <c r="ASB113" s="10"/>
      <c r="ASC113" s="10"/>
      <c r="ASD113" s="10"/>
      <c r="ASE113" s="10"/>
      <c r="ASF113" s="10"/>
      <c r="ASG113" s="10"/>
      <c r="ASH113" s="10"/>
      <c r="ASI113" s="10"/>
      <c r="ASJ113" s="10"/>
      <c r="ASK113" s="10"/>
      <c r="ASL113" s="10"/>
      <c r="ASM113" s="10"/>
      <c r="ASN113" s="10"/>
      <c r="ASO113" s="10"/>
      <c r="ASP113" s="10"/>
      <c r="ASQ113" s="10"/>
      <c r="ASR113" s="10"/>
      <c r="ASS113" s="10"/>
      <c r="AST113" s="10"/>
      <c r="ASU113" s="10"/>
      <c r="ASV113" s="10"/>
      <c r="ASW113" s="10"/>
      <c r="ASX113" s="10"/>
      <c r="ASY113" s="10"/>
      <c r="ASZ113" s="10"/>
      <c r="ATA113" s="10"/>
      <c r="ATB113" s="10"/>
      <c r="ATC113" s="10"/>
      <c r="ATD113" s="10"/>
      <c r="ATE113" s="10"/>
      <c r="ATF113" s="10"/>
      <c r="ATG113" s="10"/>
      <c r="ATH113" s="10"/>
      <c r="ATI113" s="10"/>
      <c r="ATJ113" s="10"/>
      <c r="ATK113" s="10"/>
      <c r="ATL113" s="10"/>
      <c r="ATM113" s="10"/>
      <c r="ATN113" s="10"/>
      <c r="ATO113" s="10"/>
      <c r="ATP113" s="10"/>
      <c r="ATQ113" s="10"/>
      <c r="ATR113" s="10"/>
      <c r="ATS113" s="10"/>
      <c r="ATT113" s="10"/>
      <c r="ATU113" s="10"/>
      <c r="ATV113" s="10"/>
      <c r="ATW113" s="10"/>
      <c r="ATX113" s="10"/>
      <c r="ATY113" s="10"/>
      <c r="ATZ113" s="10"/>
      <c r="AUA113" s="10"/>
      <c r="AUB113" s="10"/>
      <c r="AUC113" s="10"/>
      <c r="AUD113" s="10"/>
      <c r="AUE113" s="10"/>
      <c r="AUF113" s="10"/>
      <c r="AUG113" s="10"/>
      <c r="AUH113" s="10"/>
      <c r="AUI113" s="10"/>
      <c r="AUJ113" s="10"/>
      <c r="AUK113" s="10"/>
      <c r="AUL113" s="10"/>
      <c r="AUM113" s="10"/>
      <c r="AUN113" s="10"/>
      <c r="AUO113" s="10"/>
      <c r="AUP113" s="10"/>
      <c r="AUQ113" s="10"/>
      <c r="AUR113" s="10"/>
      <c r="AUS113" s="10"/>
      <c r="AUT113" s="10"/>
      <c r="AUU113" s="10"/>
      <c r="AUV113" s="10"/>
      <c r="AUW113" s="10"/>
      <c r="AUX113" s="10"/>
      <c r="AUY113" s="10"/>
      <c r="AUZ113" s="10"/>
      <c r="AVA113" s="10"/>
      <c r="AVB113" s="10"/>
      <c r="AVC113" s="10"/>
      <c r="AVD113" s="10"/>
      <c r="AVE113" s="10"/>
      <c r="AVF113" s="10"/>
      <c r="AVG113" s="10"/>
      <c r="AVH113" s="10"/>
      <c r="AVI113" s="10"/>
      <c r="AVJ113" s="10"/>
      <c r="AVK113" s="10"/>
      <c r="AVL113" s="10"/>
      <c r="AVM113" s="10"/>
      <c r="AVN113" s="10"/>
      <c r="AVO113" s="10"/>
      <c r="AVP113" s="10"/>
      <c r="AVQ113" s="10"/>
      <c r="AVR113" s="10"/>
      <c r="AVS113" s="10"/>
      <c r="AVT113" s="10"/>
      <c r="AVU113" s="10"/>
      <c r="AVV113" s="10"/>
      <c r="AVW113" s="10"/>
      <c r="AVX113" s="10"/>
      <c r="AVY113" s="10"/>
      <c r="AVZ113" s="10"/>
      <c r="AWA113" s="10"/>
      <c r="AWB113" s="10"/>
      <c r="AWC113" s="10"/>
      <c r="AWD113" s="10"/>
      <c r="AWE113" s="10"/>
      <c r="AWF113" s="10"/>
      <c r="AWG113" s="10"/>
      <c r="AWH113" s="10"/>
      <c r="AWI113" s="10"/>
      <c r="AWJ113" s="10"/>
      <c r="AWK113" s="10"/>
      <c r="AWL113" s="10"/>
      <c r="AWM113" s="10"/>
      <c r="AWN113" s="10"/>
      <c r="AWO113" s="10"/>
      <c r="AWP113" s="10"/>
      <c r="AWQ113" s="10"/>
      <c r="AWR113" s="10"/>
      <c r="AWS113" s="10"/>
      <c r="AWT113" s="10"/>
      <c r="AWU113" s="10"/>
      <c r="AWV113" s="10"/>
      <c r="AWW113" s="10"/>
      <c r="AWX113" s="10"/>
      <c r="AWY113" s="10"/>
      <c r="AWZ113" s="10"/>
      <c r="AXA113" s="10"/>
      <c r="AXB113" s="10"/>
      <c r="AXC113" s="10"/>
      <c r="AXD113" s="10"/>
      <c r="AXE113" s="10"/>
      <c r="AXF113" s="10"/>
      <c r="AXG113" s="10"/>
      <c r="AXH113" s="10"/>
      <c r="AXI113" s="10"/>
      <c r="AXJ113" s="10"/>
      <c r="AXK113" s="10"/>
      <c r="AXL113" s="10"/>
      <c r="AXM113" s="10"/>
      <c r="AXN113" s="10"/>
      <c r="AXO113" s="10"/>
      <c r="AXP113" s="10"/>
      <c r="AXQ113" s="10"/>
      <c r="AXR113" s="10"/>
      <c r="AXS113" s="10"/>
      <c r="AXT113" s="10"/>
      <c r="AXU113" s="10"/>
      <c r="AXV113" s="10"/>
      <c r="AXW113" s="10"/>
      <c r="AXX113" s="10"/>
      <c r="AXY113" s="10"/>
      <c r="AXZ113" s="10"/>
      <c r="AYA113" s="10"/>
      <c r="AYB113" s="10"/>
      <c r="AYC113" s="10"/>
      <c r="AYD113" s="10"/>
      <c r="AYE113" s="10"/>
      <c r="AYF113" s="10"/>
      <c r="AYG113" s="10"/>
      <c r="AYH113" s="10"/>
      <c r="AYI113" s="10"/>
      <c r="AYJ113" s="10"/>
      <c r="AYK113" s="10"/>
      <c r="AYL113" s="10"/>
      <c r="AYM113" s="10"/>
      <c r="AYN113" s="10"/>
      <c r="AYO113" s="10"/>
      <c r="AYP113" s="10"/>
      <c r="AYQ113" s="10"/>
      <c r="AYR113" s="10"/>
      <c r="AYS113" s="10"/>
      <c r="AYT113" s="10"/>
      <c r="AYU113" s="10"/>
      <c r="AYV113" s="10"/>
      <c r="AYW113" s="10"/>
      <c r="AYX113" s="10"/>
      <c r="AYY113" s="10"/>
      <c r="AYZ113" s="10"/>
      <c r="AZA113" s="10"/>
      <c r="AZB113" s="10"/>
      <c r="AZC113" s="10"/>
      <c r="AZD113" s="10"/>
      <c r="AZE113" s="10"/>
      <c r="AZF113" s="10"/>
      <c r="AZG113" s="10"/>
      <c r="AZH113" s="10"/>
      <c r="AZI113" s="10"/>
      <c r="AZJ113" s="10"/>
      <c r="AZK113" s="10"/>
      <c r="AZL113" s="10"/>
      <c r="AZM113" s="10"/>
      <c r="AZN113" s="10"/>
      <c r="AZO113" s="10"/>
      <c r="AZP113" s="10"/>
      <c r="AZQ113" s="10"/>
      <c r="AZR113" s="10"/>
      <c r="AZS113" s="10"/>
      <c r="AZT113" s="10"/>
      <c r="AZU113" s="10"/>
      <c r="AZV113" s="10"/>
      <c r="AZW113" s="10"/>
      <c r="AZX113" s="10"/>
      <c r="AZY113" s="10"/>
      <c r="AZZ113" s="10"/>
      <c r="BAA113" s="10"/>
      <c r="BAB113" s="10"/>
      <c r="BAC113" s="10"/>
      <c r="BAD113" s="10"/>
      <c r="BAE113" s="10"/>
      <c r="BAF113" s="10"/>
      <c r="BAG113" s="10"/>
      <c r="BAH113" s="10"/>
      <c r="BAI113" s="10"/>
      <c r="BAJ113" s="10"/>
      <c r="BAK113" s="10"/>
      <c r="BAL113" s="10"/>
      <c r="BAM113" s="10"/>
      <c r="BAN113" s="10"/>
      <c r="BAO113" s="10"/>
      <c r="BAP113" s="10"/>
      <c r="BAQ113" s="10"/>
      <c r="BAR113" s="10"/>
      <c r="BAS113" s="10"/>
      <c r="BAT113" s="10"/>
      <c r="BAU113" s="10"/>
      <c r="BAV113" s="10"/>
      <c r="BAW113" s="10"/>
      <c r="BAX113" s="10"/>
      <c r="BAY113" s="10"/>
      <c r="BAZ113" s="10"/>
      <c r="BBA113" s="10"/>
      <c r="BBB113" s="10"/>
      <c r="BBC113" s="10"/>
      <c r="BBD113" s="10"/>
      <c r="BBE113" s="10"/>
      <c r="BBF113" s="10"/>
      <c r="BBG113" s="10"/>
      <c r="BBH113" s="10"/>
      <c r="BBI113" s="10"/>
      <c r="BBJ113" s="10"/>
      <c r="BBK113" s="10"/>
      <c r="BBL113" s="10"/>
      <c r="BBM113" s="10"/>
      <c r="BBN113" s="10"/>
      <c r="BBO113" s="10"/>
      <c r="BBP113" s="10"/>
      <c r="BBQ113" s="10"/>
      <c r="BBR113" s="10"/>
      <c r="BBS113" s="10"/>
      <c r="BBT113" s="10"/>
      <c r="BBU113" s="10"/>
      <c r="BBV113" s="10"/>
      <c r="BBW113" s="10"/>
      <c r="BBX113" s="10"/>
      <c r="BBY113" s="10"/>
      <c r="BBZ113" s="10"/>
      <c r="BCA113" s="10"/>
      <c r="BCB113" s="10"/>
      <c r="BCC113" s="10"/>
      <c r="BCD113" s="10"/>
      <c r="BCE113" s="10"/>
      <c r="BCF113" s="10"/>
      <c r="BCG113" s="10"/>
      <c r="BCH113" s="10"/>
      <c r="BCI113" s="10"/>
      <c r="BCJ113" s="10"/>
      <c r="BCK113" s="10"/>
      <c r="BCL113" s="10"/>
      <c r="BCM113" s="10"/>
      <c r="BCN113" s="10"/>
      <c r="BCO113" s="10"/>
      <c r="BCP113" s="10"/>
      <c r="BCQ113" s="10"/>
      <c r="BCR113" s="10"/>
      <c r="BCS113" s="10"/>
      <c r="BCT113" s="10"/>
      <c r="BCU113" s="10"/>
      <c r="BCV113" s="10"/>
      <c r="BCW113" s="10"/>
      <c r="BCX113" s="10"/>
      <c r="BCY113" s="10"/>
      <c r="BCZ113" s="10"/>
      <c r="BDA113" s="10"/>
      <c r="BDB113" s="10"/>
      <c r="BDC113" s="10"/>
      <c r="BDD113" s="10"/>
      <c r="BDE113" s="10"/>
      <c r="BDF113" s="10"/>
      <c r="BDG113" s="10"/>
      <c r="BDH113" s="10"/>
      <c r="BDI113" s="10"/>
      <c r="BDJ113" s="10"/>
      <c r="BDK113" s="10"/>
      <c r="BDL113" s="10"/>
      <c r="BDM113" s="10"/>
      <c r="BDN113" s="10"/>
      <c r="BDO113" s="10"/>
      <c r="BDP113" s="10"/>
      <c r="BDQ113" s="10"/>
      <c r="BDR113" s="10"/>
      <c r="BDS113" s="10"/>
      <c r="BDT113" s="10"/>
      <c r="BDU113" s="10"/>
      <c r="BDV113" s="10"/>
      <c r="BDW113" s="10"/>
      <c r="BDX113" s="10"/>
      <c r="BDY113" s="10"/>
      <c r="BDZ113" s="10"/>
      <c r="BEA113" s="10"/>
      <c r="BEB113" s="10"/>
      <c r="BEC113" s="10"/>
      <c r="BED113" s="10"/>
      <c r="BEE113" s="10"/>
      <c r="BEF113" s="10"/>
      <c r="BEG113" s="10"/>
      <c r="BEH113" s="10"/>
      <c r="BEI113" s="10"/>
      <c r="BEJ113" s="10"/>
      <c r="BEK113" s="10"/>
      <c r="BEL113" s="10"/>
      <c r="BEM113" s="10"/>
      <c r="BEN113" s="10"/>
      <c r="BEO113" s="10"/>
      <c r="BEP113" s="10"/>
      <c r="BEQ113" s="10"/>
      <c r="BER113" s="10"/>
      <c r="BES113" s="10"/>
      <c r="BET113" s="10"/>
      <c r="BEU113" s="10"/>
      <c r="BEV113" s="10"/>
      <c r="BEW113" s="10"/>
      <c r="BEX113" s="10"/>
      <c r="BEY113" s="10"/>
      <c r="BEZ113" s="10"/>
      <c r="BFA113" s="10"/>
      <c r="BFB113" s="10"/>
      <c r="BFC113" s="10"/>
      <c r="BFD113" s="10"/>
      <c r="BFE113" s="10"/>
      <c r="BFF113" s="10"/>
      <c r="BFG113" s="10"/>
      <c r="BFH113" s="10"/>
      <c r="BFI113" s="10"/>
      <c r="BFJ113" s="10"/>
      <c r="BFK113" s="10"/>
      <c r="BFL113" s="10"/>
      <c r="BFM113" s="10"/>
      <c r="BFN113" s="10"/>
      <c r="BFO113" s="10"/>
      <c r="BFP113" s="10"/>
      <c r="BFQ113" s="10"/>
      <c r="BFR113" s="10"/>
      <c r="BFS113" s="10"/>
      <c r="BFT113" s="10"/>
      <c r="BFU113" s="10"/>
      <c r="BFV113" s="10"/>
      <c r="BFW113" s="10"/>
      <c r="BFX113" s="10"/>
      <c r="BFY113" s="10"/>
      <c r="BFZ113" s="10"/>
    </row>
    <row r="114" spans="3:1534" s="17" customFormat="1" ht="15" x14ac:dyDescent="0.25">
      <c r="C114" s="18"/>
      <c r="D114" s="18"/>
      <c r="E114" s="18"/>
      <c r="F114" s="18"/>
      <c r="G114" s="18"/>
      <c r="H114" s="18"/>
      <c r="I114" s="18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  <c r="XL114" s="10"/>
      <c r="XM114" s="10"/>
      <c r="XN114" s="10"/>
      <c r="XO114" s="10"/>
      <c r="XP114" s="10"/>
      <c r="XQ114" s="10"/>
      <c r="XR114" s="10"/>
      <c r="XS114" s="10"/>
      <c r="XT114" s="10"/>
      <c r="XU114" s="10"/>
      <c r="XV114" s="10"/>
      <c r="XW114" s="10"/>
      <c r="XX114" s="10"/>
      <c r="XY114" s="10"/>
      <c r="XZ114" s="10"/>
      <c r="YA114" s="10"/>
      <c r="YB114" s="10"/>
      <c r="YC114" s="10"/>
      <c r="YD114" s="10"/>
      <c r="YE114" s="10"/>
      <c r="YF114" s="10"/>
      <c r="YG114" s="10"/>
      <c r="YH114" s="10"/>
      <c r="YI114" s="10"/>
      <c r="YJ114" s="10"/>
      <c r="YK114" s="10"/>
      <c r="YL114" s="10"/>
      <c r="YM114" s="10"/>
      <c r="YN114" s="10"/>
      <c r="YO114" s="10"/>
      <c r="YP114" s="10"/>
      <c r="YQ114" s="10"/>
      <c r="YR114" s="10"/>
      <c r="YS114" s="10"/>
      <c r="YT114" s="10"/>
      <c r="YU114" s="10"/>
      <c r="YV114" s="10"/>
      <c r="YW114" s="10"/>
      <c r="YX114" s="10"/>
      <c r="YY114" s="10"/>
      <c r="YZ114" s="10"/>
      <c r="ZA114" s="10"/>
      <c r="ZB114" s="10"/>
      <c r="ZC114" s="10"/>
      <c r="ZD114" s="10"/>
      <c r="ZE114" s="10"/>
      <c r="ZF114" s="10"/>
      <c r="ZG114" s="10"/>
      <c r="ZH114" s="10"/>
      <c r="ZI114" s="10"/>
      <c r="ZJ114" s="10"/>
      <c r="ZK114" s="10"/>
      <c r="ZL114" s="10"/>
      <c r="ZM114" s="10"/>
      <c r="ZN114" s="10"/>
      <c r="ZO114" s="10"/>
      <c r="ZP114" s="10"/>
      <c r="ZQ114" s="10"/>
      <c r="ZR114" s="10"/>
      <c r="ZS114" s="10"/>
      <c r="ZT114" s="10"/>
      <c r="ZU114" s="10"/>
      <c r="ZV114" s="10"/>
      <c r="ZW114" s="10"/>
      <c r="ZX114" s="10"/>
      <c r="ZY114" s="10"/>
      <c r="ZZ114" s="10"/>
      <c r="AAA114" s="10"/>
      <c r="AAB114" s="10"/>
      <c r="AAC114" s="10"/>
      <c r="AAD114" s="10"/>
      <c r="AAE114" s="10"/>
      <c r="AAF114" s="10"/>
      <c r="AAG114" s="10"/>
      <c r="AAH114" s="10"/>
      <c r="AAI114" s="10"/>
      <c r="AAJ114" s="10"/>
      <c r="AAK114" s="10"/>
      <c r="AAL114" s="10"/>
      <c r="AAM114" s="10"/>
      <c r="AAN114" s="10"/>
      <c r="AAO114" s="10"/>
      <c r="AAP114" s="10"/>
      <c r="AAQ114" s="10"/>
      <c r="AAR114" s="10"/>
      <c r="AAS114" s="10"/>
      <c r="AAT114" s="10"/>
      <c r="AAU114" s="10"/>
      <c r="AAV114" s="10"/>
      <c r="AAW114" s="10"/>
      <c r="AAX114" s="10"/>
      <c r="AAY114" s="10"/>
      <c r="AAZ114" s="10"/>
      <c r="ABA114" s="10"/>
      <c r="ABB114" s="10"/>
      <c r="ABC114" s="10"/>
      <c r="ABD114" s="10"/>
      <c r="ABE114" s="10"/>
      <c r="ABF114" s="10"/>
      <c r="ABG114" s="10"/>
      <c r="ABH114" s="10"/>
      <c r="ABI114" s="10"/>
      <c r="ABJ114" s="10"/>
      <c r="ABK114" s="10"/>
      <c r="ABL114" s="10"/>
      <c r="ABM114" s="10"/>
      <c r="ABN114" s="10"/>
      <c r="ABO114" s="10"/>
      <c r="ABP114" s="10"/>
      <c r="ABQ114" s="10"/>
      <c r="ABR114" s="10"/>
      <c r="ABS114" s="10"/>
      <c r="ABT114" s="10"/>
      <c r="ABU114" s="10"/>
      <c r="ABV114" s="10"/>
      <c r="ABW114" s="10"/>
      <c r="ABX114" s="10"/>
      <c r="ABY114" s="10"/>
      <c r="ABZ114" s="10"/>
      <c r="ACA114" s="10"/>
      <c r="ACB114" s="10"/>
      <c r="ACC114" s="10"/>
      <c r="ACD114" s="10"/>
      <c r="ACE114" s="10"/>
      <c r="ACF114" s="10"/>
      <c r="ACG114" s="10"/>
      <c r="ACH114" s="10"/>
      <c r="ACI114" s="10"/>
      <c r="ACJ114" s="10"/>
      <c r="ACK114" s="10"/>
      <c r="ACL114" s="10"/>
      <c r="ACM114" s="10"/>
      <c r="ACN114" s="10"/>
      <c r="ACO114" s="10"/>
      <c r="ACP114" s="10"/>
      <c r="ACQ114" s="10"/>
      <c r="ACR114" s="10"/>
      <c r="ACS114" s="10"/>
      <c r="ACT114" s="10"/>
      <c r="ACU114" s="10"/>
      <c r="ACV114" s="10"/>
      <c r="ACW114" s="10"/>
      <c r="ACX114" s="10"/>
      <c r="ACY114" s="10"/>
      <c r="ACZ114" s="10"/>
      <c r="ADA114" s="10"/>
      <c r="ADB114" s="10"/>
      <c r="ADC114" s="10"/>
      <c r="ADD114" s="10"/>
      <c r="ADE114" s="10"/>
      <c r="ADF114" s="10"/>
      <c r="ADG114" s="10"/>
      <c r="ADH114" s="10"/>
      <c r="ADI114" s="10"/>
      <c r="ADJ114" s="10"/>
      <c r="ADK114" s="10"/>
      <c r="ADL114" s="10"/>
      <c r="ADM114" s="10"/>
      <c r="ADN114" s="10"/>
      <c r="ADO114" s="10"/>
      <c r="ADP114" s="10"/>
      <c r="ADQ114" s="10"/>
      <c r="ADR114" s="10"/>
      <c r="ADS114" s="10"/>
      <c r="ADT114" s="10"/>
      <c r="ADU114" s="10"/>
      <c r="ADV114" s="10"/>
      <c r="ADW114" s="10"/>
      <c r="ADX114" s="10"/>
      <c r="ADY114" s="10"/>
      <c r="ADZ114" s="10"/>
      <c r="AEA114" s="10"/>
      <c r="AEB114" s="10"/>
      <c r="AEC114" s="10"/>
      <c r="AED114" s="10"/>
      <c r="AEE114" s="10"/>
      <c r="AEF114" s="10"/>
      <c r="AEG114" s="10"/>
      <c r="AEH114" s="10"/>
      <c r="AEI114" s="10"/>
      <c r="AEJ114" s="10"/>
      <c r="AEK114" s="10"/>
      <c r="AEL114" s="10"/>
      <c r="AEM114" s="10"/>
      <c r="AEN114" s="10"/>
      <c r="AEO114" s="10"/>
      <c r="AEP114" s="10"/>
      <c r="AEQ114" s="10"/>
      <c r="AER114" s="10"/>
      <c r="AES114" s="10"/>
      <c r="AET114" s="10"/>
      <c r="AEU114" s="10"/>
      <c r="AEV114" s="10"/>
      <c r="AEW114" s="10"/>
      <c r="AEX114" s="10"/>
      <c r="AEY114" s="10"/>
      <c r="AEZ114" s="10"/>
      <c r="AFA114" s="10"/>
      <c r="AFB114" s="10"/>
      <c r="AFC114" s="10"/>
      <c r="AFD114" s="10"/>
      <c r="AFE114" s="10"/>
      <c r="AFF114" s="10"/>
      <c r="AFG114" s="10"/>
      <c r="AFH114" s="10"/>
      <c r="AFI114" s="10"/>
      <c r="AFJ114" s="10"/>
      <c r="AFK114" s="10"/>
      <c r="AFL114" s="10"/>
      <c r="AFM114" s="10"/>
      <c r="AFN114" s="10"/>
      <c r="AFO114" s="10"/>
      <c r="AFP114" s="10"/>
      <c r="AFQ114" s="10"/>
      <c r="AFR114" s="10"/>
      <c r="AFS114" s="10"/>
      <c r="AFT114" s="10"/>
      <c r="AFU114" s="10"/>
      <c r="AFV114" s="10"/>
      <c r="AFW114" s="10"/>
      <c r="AFX114" s="10"/>
      <c r="AFY114" s="10"/>
      <c r="AFZ114" s="10"/>
      <c r="AGA114" s="10"/>
      <c r="AGB114" s="10"/>
      <c r="AGC114" s="10"/>
      <c r="AGD114" s="10"/>
      <c r="AGE114" s="10"/>
      <c r="AGF114" s="10"/>
      <c r="AGG114" s="10"/>
      <c r="AGH114" s="10"/>
      <c r="AGI114" s="10"/>
      <c r="AGJ114" s="10"/>
      <c r="AGK114" s="10"/>
      <c r="AGL114" s="10"/>
      <c r="AGM114" s="10"/>
      <c r="AGN114" s="10"/>
      <c r="AGO114" s="10"/>
      <c r="AGP114" s="10"/>
      <c r="AGQ114" s="10"/>
      <c r="AGR114" s="10"/>
      <c r="AGS114" s="10"/>
      <c r="AGT114" s="10"/>
      <c r="AGU114" s="10"/>
      <c r="AGV114" s="10"/>
      <c r="AGW114" s="10"/>
      <c r="AGX114" s="10"/>
      <c r="AGY114" s="10"/>
      <c r="AGZ114" s="10"/>
      <c r="AHA114" s="10"/>
      <c r="AHB114" s="10"/>
      <c r="AHC114" s="10"/>
      <c r="AHD114" s="10"/>
      <c r="AHE114" s="10"/>
      <c r="AHF114" s="10"/>
      <c r="AHG114" s="10"/>
      <c r="AHH114" s="10"/>
      <c r="AHI114" s="10"/>
      <c r="AHJ114" s="10"/>
      <c r="AHK114" s="10"/>
      <c r="AHL114" s="10"/>
      <c r="AHM114" s="10"/>
      <c r="AHN114" s="10"/>
      <c r="AHO114" s="10"/>
      <c r="AHP114" s="10"/>
      <c r="AHQ114" s="10"/>
      <c r="AHR114" s="10"/>
      <c r="AHS114" s="10"/>
      <c r="AHT114" s="10"/>
      <c r="AHU114" s="10"/>
      <c r="AHV114" s="10"/>
      <c r="AHW114" s="10"/>
      <c r="AHX114" s="10"/>
      <c r="AHY114" s="10"/>
      <c r="AHZ114" s="10"/>
      <c r="AIA114" s="10"/>
      <c r="AIB114" s="10"/>
      <c r="AIC114" s="10"/>
      <c r="AID114" s="10"/>
      <c r="AIE114" s="10"/>
      <c r="AIF114" s="10"/>
      <c r="AIG114" s="10"/>
      <c r="AIH114" s="10"/>
      <c r="AII114" s="10"/>
      <c r="AIJ114" s="10"/>
      <c r="AIK114" s="10"/>
      <c r="AIL114" s="10"/>
      <c r="AIM114" s="10"/>
      <c r="AIN114" s="10"/>
      <c r="AIO114" s="10"/>
      <c r="AIP114" s="10"/>
      <c r="AIQ114" s="10"/>
      <c r="AIR114" s="10"/>
      <c r="AIS114" s="10"/>
      <c r="AIT114" s="10"/>
      <c r="AIU114" s="10"/>
      <c r="AIV114" s="10"/>
      <c r="AIW114" s="10"/>
      <c r="AIX114" s="10"/>
      <c r="AIY114" s="10"/>
      <c r="AIZ114" s="10"/>
      <c r="AJA114" s="10"/>
      <c r="AJB114" s="10"/>
      <c r="AJC114" s="10"/>
      <c r="AJD114" s="10"/>
      <c r="AJE114" s="10"/>
      <c r="AJF114" s="10"/>
      <c r="AJG114" s="10"/>
      <c r="AJH114" s="10"/>
      <c r="AJI114" s="10"/>
      <c r="AJJ114" s="10"/>
      <c r="AJK114" s="10"/>
      <c r="AJL114" s="10"/>
      <c r="AJM114" s="10"/>
      <c r="AJN114" s="10"/>
      <c r="AJO114" s="10"/>
      <c r="AJP114" s="10"/>
      <c r="AJQ114" s="10"/>
      <c r="AJR114" s="10"/>
      <c r="AJS114" s="10"/>
      <c r="AJT114" s="10"/>
      <c r="AJU114" s="10"/>
      <c r="AJV114" s="10"/>
      <c r="AJW114" s="10"/>
      <c r="AJX114" s="10"/>
      <c r="AJY114" s="10"/>
      <c r="AJZ114" s="10"/>
      <c r="AKA114" s="10"/>
      <c r="AKB114" s="10"/>
      <c r="AKC114" s="10"/>
      <c r="AKD114" s="10"/>
      <c r="AKE114" s="10"/>
      <c r="AKF114" s="10"/>
      <c r="AKG114" s="10"/>
      <c r="AKH114" s="10"/>
      <c r="AKI114" s="10"/>
      <c r="AKJ114" s="10"/>
      <c r="AKK114" s="10"/>
      <c r="AKL114" s="10"/>
      <c r="AKM114" s="10"/>
      <c r="AKN114" s="10"/>
      <c r="AKO114" s="10"/>
      <c r="AKP114" s="10"/>
      <c r="AKQ114" s="10"/>
      <c r="AKR114" s="10"/>
      <c r="AKS114" s="10"/>
      <c r="AKT114" s="10"/>
      <c r="AKU114" s="10"/>
      <c r="AKV114" s="10"/>
      <c r="AKW114" s="10"/>
      <c r="AKX114" s="10"/>
      <c r="AKY114" s="10"/>
      <c r="AKZ114" s="10"/>
      <c r="ALA114" s="10"/>
      <c r="ALB114" s="10"/>
      <c r="ALC114" s="10"/>
      <c r="ALD114" s="10"/>
      <c r="ALE114" s="10"/>
      <c r="ALF114" s="10"/>
      <c r="ALG114" s="10"/>
      <c r="ALH114" s="10"/>
      <c r="ALI114" s="10"/>
      <c r="ALJ114" s="10"/>
      <c r="ALK114" s="10"/>
      <c r="ALL114" s="10"/>
      <c r="ALM114" s="10"/>
      <c r="ALN114" s="10"/>
      <c r="ALO114" s="10"/>
      <c r="ALP114" s="10"/>
      <c r="ALQ114" s="10"/>
      <c r="ALR114" s="10"/>
      <c r="ALS114" s="10"/>
      <c r="ALT114" s="10"/>
      <c r="ALU114" s="10"/>
      <c r="ALV114" s="10"/>
      <c r="ALW114" s="10"/>
      <c r="ALX114" s="10"/>
      <c r="ALY114" s="10"/>
      <c r="ALZ114" s="10"/>
      <c r="AMA114" s="10"/>
      <c r="AMB114" s="10"/>
      <c r="AMC114" s="10"/>
      <c r="AMD114" s="10"/>
      <c r="AME114" s="10"/>
      <c r="AMF114" s="10"/>
      <c r="AMG114" s="10"/>
      <c r="AMH114" s="10"/>
      <c r="AMI114" s="10"/>
      <c r="AMJ114" s="10"/>
      <c r="AMK114" s="10"/>
      <c r="AML114" s="10"/>
      <c r="AMM114" s="10"/>
      <c r="AMN114" s="10"/>
      <c r="AMO114" s="10"/>
      <c r="AMP114" s="10"/>
      <c r="AMQ114" s="10"/>
      <c r="AMR114" s="10"/>
      <c r="AMS114" s="10"/>
      <c r="AMT114" s="10"/>
      <c r="AMU114" s="10"/>
      <c r="AMV114" s="10"/>
      <c r="AMW114" s="10"/>
      <c r="AMX114" s="10"/>
      <c r="AMY114" s="10"/>
      <c r="AMZ114" s="10"/>
      <c r="ANA114" s="10"/>
      <c r="ANB114" s="10"/>
      <c r="ANC114" s="10"/>
      <c r="AND114" s="10"/>
      <c r="ANE114" s="10"/>
      <c r="ANF114" s="10"/>
      <c r="ANG114" s="10"/>
      <c r="ANH114" s="10"/>
      <c r="ANI114" s="10"/>
      <c r="ANJ114" s="10"/>
      <c r="ANK114" s="10"/>
      <c r="ANL114" s="10"/>
      <c r="ANM114" s="10"/>
      <c r="ANN114" s="10"/>
      <c r="ANO114" s="10"/>
      <c r="ANP114" s="10"/>
      <c r="ANQ114" s="10"/>
      <c r="ANR114" s="10"/>
      <c r="ANS114" s="10"/>
      <c r="ANT114" s="10"/>
      <c r="ANU114" s="10"/>
      <c r="ANV114" s="10"/>
      <c r="ANW114" s="10"/>
      <c r="ANX114" s="10"/>
      <c r="ANY114" s="10"/>
      <c r="ANZ114" s="10"/>
      <c r="AOA114" s="10"/>
      <c r="AOB114" s="10"/>
      <c r="AOC114" s="10"/>
      <c r="AOD114" s="10"/>
      <c r="AOE114" s="10"/>
      <c r="AOF114" s="10"/>
      <c r="AOG114" s="10"/>
      <c r="AOH114" s="10"/>
      <c r="AOI114" s="10"/>
      <c r="AOJ114" s="10"/>
      <c r="AOK114" s="10"/>
      <c r="AOL114" s="10"/>
      <c r="AOM114" s="10"/>
      <c r="AON114" s="10"/>
      <c r="AOO114" s="10"/>
      <c r="AOP114" s="10"/>
      <c r="AOQ114" s="10"/>
      <c r="AOR114" s="10"/>
      <c r="AOS114" s="10"/>
      <c r="AOT114" s="10"/>
      <c r="AOU114" s="10"/>
      <c r="AOV114" s="10"/>
      <c r="AOW114" s="10"/>
      <c r="AOX114" s="10"/>
      <c r="AOY114" s="10"/>
      <c r="AOZ114" s="10"/>
      <c r="APA114" s="10"/>
      <c r="APB114" s="10"/>
      <c r="APC114" s="10"/>
      <c r="APD114" s="10"/>
      <c r="APE114" s="10"/>
      <c r="APF114" s="10"/>
      <c r="APG114" s="10"/>
      <c r="APH114" s="10"/>
      <c r="API114" s="10"/>
      <c r="APJ114" s="10"/>
      <c r="APK114" s="10"/>
      <c r="APL114" s="10"/>
      <c r="APM114" s="10"/>
      <c r="APN114" s="10"/>
      <c r="APO114" s="10"/>
      <c r="APP114" s="10"/>
      <c r="APQ114" s="10"/>
      <c r="APR114" s="10"/>
      <c r="APS114" s="10"/>
      <c r="APT114" s="10"/>
      <c r="APU114" s="10"/>
      <c r="APV114" s="10"/>
      <c r="APW114" s="10"/>
      <c r="APX114" s="10"/>
      <c r="APY114" s="10"/>
      <c r="APZ114" s="10"/>
      <c r="AQA114" s="10"/>
      <c r="AQB114" s="10"/>
      <c r="AQC114" s="10"/>
      <c r="AQD114" s="10"/>
      <c r="AQE114" s="10"/>
      <c r="AQF114" s="10"/>
      <c r="AQG114" s="10"/>
      <c r="AQH114" s="10"/>
      <c r="AQI114" s="10"/>
      <c r="AQJ114" s="10"/>
      <c r="AQK114" s="10"/>
      <c r="AQL114" s="10"/>
      <c r="AQM114" s="10"/>
      <c r="AQN114" s="10"/>
      <c r="AQO114" s="10"/>
      <c r="AQP114" s="10"/>
      <c r="AQQ114" s="10"/>
      <c r="AQR114" s="10"/>
      <c r="AQS114" s="10"/>
      <c r="AQT114" s="10"/>
      <c r="AQU114" s="10"/>
      <c r="AQV114" s="10"/>
      <c r="AQW114" s="10"/>
      <c r="AQX114" s="10"/>
      <c r="AQY114" s="10"/>
      <c r="AQZ114" s="10"/>
      <c r="ARA114" s="10"/>
      <c r="ARB114" s="10"/>
      <c r="ARC114" s="10"/>
      <c r="ARD114" s="10"/>
      <c r="ARE114" s="10"/>
      <c r="ARF114" s="10"/>
      <c r="ARG114" s="10"/>
      <c r="ARH114" s="10"/>
      <c r="ARI114" s="10"/>
      <c r="ARJ114" s="10"/>
      <c r="ARK114" s="10"/>
      <c r="ARL114" s="10"/>
      <c r="ARM114" s="10"/>
      <c r="ARN114" s="10"/>
      <c r="ARO114" s="10"/>
      <c r="ARP114" s="10"/>
      <c r="ARQ114" s="10"/>
      <c r="ARR114" s="10"/>
      <c r="ARS114" s="10"/>
      <c r="ART114" s="10"/>
      <c r="ARU114" s="10"/>
      <c r="ARV114" s="10"/>
      <c r="ARW114" s="10"/>
      <c r="ARX114" s="10"/>
      <c r="ARY114" s="10"/>
      <c r="ARZ114" s="10"/>
      <c r="ASA114" s="10"/>
      <c r="ASB114" s="10"/>
      <c r="ASC114" s="10"/>
      <c r="ASD114" s="10"/>
      <c r="ASE114" s="10"/>
      <c r="ASF114" s="10"/>
      <c r="ASG114" s="10"/>
      <c r="ASH114" s="10"/>
      <c r="ASI114" s="10"/>
      <c r="ASJ114" s="10"/>
      <c r="ASK114" s="10"/>
      <c r="ASL114" s="10"/>
      <c r="ASM114" s="10"/>
      <c r="ASN114" s="10"/>
      <c r="ASO114" s="10"/>
      <c r="ASP114" s="10"/>
      <c r="ASQ114" s="10"/>
      <c r="ASR114" s="10"/>
      <c r="ASS114" s="10"/>
      <c r="AST114" s="10"/>
      <c r="ASU114" s="10"/>
      <c r="ASV114" s="10"/>
      <c r="ASW114" s="10"/>
      <c r="ASX114" s="10"/>
      <c r="ASY114" s="10"/>
      <c r="ASZ114" s="10"/>
      <c r="ATA114" s="10"/>
      <c r="ATB114" s="10"/>
      <c r="ATC114" s="10"/>
      <c r="ATD114" s="10"/>
      <c r="ATE114" s="10"/>
      <c r="ATF114" s="10"/>
      <c r="ATG114" s="10"/>
      <c r="ATH114" s="10"/>
      <c r="ATI114" s="10"/>
      <c r="ATJ114" s="10"/>
      <c r="ATK114" s="10"/>
      <c r="ATL114" s="10"/>
      <c r="ATM114" s="10"/>
      <c r="ATN114" s="10"/>
      <c r="ATO114" s="10"/>
      <c r="ATP114" s="10"/>
      <c r="ATQ114" s="10"/>
      <c r="ATR114" s="10"/>
      <c r="ATS114" s="10"/>
      <c r="ATT114" s="10"/>
      <c r="ATU114" s="10"/>
      <c r="ATV114" s="10"/>
      <c r="ATW114" s="10"/>
      <c r="ATX114" s="10"/>
      <c r="ATY114" s="10"/>
      <c r="ATZ114" s="10"/>
      <c r="AUA114" s="10"/>
      <c r="AUB114" s="10"/>
      <c r="AUC114" s="10"/>
      <c r="AUD114" s="10"/>
      <c r="AUE114" s="10"/>
      <c r="AUF114" s="10"/>
      <c r="AUG114" s="10"/>
      <c r="AUH114" s="10"/>
      <c r="AUI114" s="10"/>
      <c r="AUJ114" s="10"/>
      <c r="AUK114" s="10"/>
      <c r="AUL114" s="10"/>
      <c r="AUM114" s="10"/>
      <c r="AUN114" s="10"/>
      <c r="AUO114" s="10"/>
      <c r="AUP114" s="10"/>
      <c r="AUQ114" s="10"/>
      <c r="AUR114" s="10"/>
      <c r="AUS114" s="10"/>
      <c r="AUT114" s="10"/>
      <c r="AUU114" s="10"/>
      <c r="AUV114" s="10"/>
      <c r="AUW114" s="10"/>
      <c r="AUX114" s="10"/>
      <c r="AUY114" s="10"/>
      <c r="AUZ114" s="10"/>
      <c r="AVA114" s="10"/>
      <c r="AVB114" s="10"/>
      <c r="AVC114" s="10"/>
      <c r="AVD114" s="10"/>
      <c r="AVE114" s="10"/>
      <c r="AVF114" s="10"/>
      <c r="AVG114" s="10"/>
      <c r="AVH114" s="10"/>
      <c r="AVI114" s="10"/>
      <c r="AVJ114" s="10"/>
      <c r="AVK114" s="10"/>
      <c r="AVL114" s="10"/>
      <c r="AVM114" s="10"/>
      <c r="AVN114" s="10"/>
      <c r="AVO114" s="10"/>
      <c r="AVP114" s="10"/>
      <c r="AVQ114" s="10"/>
      <c r="AVR114" s="10"/>
      <c r="AVS114" s="10"/>
      <c r="AVT114" s="10"/>
      <c r="AVU114" s="10"/>
      <c r="AVV114" s="10"/>
      <c r="AVW114" s="10"/>
      <c r="AVX114" s="10"/>
      <c r="AVY114" s="10"/>
      <c r="AVZ114" s="10"/>
      <c r="AWA114" s="10"/>
      <c r="AWB114" s="10"/>
      <c r="AWC114" s="10"/>
      <c r="AWD114" s="10"/>
      <c r="AWE114" s="10"/>
      <c r="AWF114" s="10"/>
      <c r="AWG114" s="10"/>
      <c r="AWH114" s="10"/>
      <c r="AWI114" s="10"/>
      <c r="AWJ114" s="10"/>
      <c r="AWK114" s="10"/>
      <c r="AWL114" s="10"/>
      <c r="AWM114" s="10"/>
      <c r="AWN114" s="10"/>
      <c r="AWO114" s="10"/>
      <c r="AWP114" s="10"/>
      <c r="AWQ114" s="10"/>
      <c r="AWR114" s="10"/>
      <c r="AWS114" s="10"/>
      <c r="AWT114" s="10"/>
      <c r="AWU114" s="10"/>
      <c r="AWV114" s="10"/>
      <c r="AWW114" s="10"/>
      <c r="AWX114" s="10"/>
      <c r="AWY114" s="10"/>
      <c r="AWZ114" s="10"/>
      <c r="AXA114" s="10"/>
      <c r="AXB114" s="10"/>
      <c r="AXC114" s="10"/>
      <c r="AXD114" s="10"/>
      <c r="AXE114" s="10"/>
      <c r="AXF114" s="10"/>
      <c r="AXG114" s="10"/>
      <c r="AXH114" s="10"/>
      <c r="AXI114" s="10"/>
      <c r="AXJ114" s="10"/>
      <c r="AXK114" s="10"/>
      <c r="AXL114" s="10"/>
      <c r="AXM114" s="10"/>
      <c r="AXN114" s="10"/>
      <c r="AXO114" s="10"/>
      <c r="AXP114" s="10"/>
      <c r="AXQ114" s="10"/>
      <c r="AXR114" s="10"/>
      <c r="AXS114" s="10"/>
      <c r="AXT114" s="10"/>
      <c r="AXU114" s="10"/>
      <c r="AXV114" s="10"/>
      <c r="AXW114" s="10"/>
      <c r="AXX114" s="10"/>
      <c r="AXY114" s="10"/>
      <c r="AXZ114" s="10"/>
      <c r="AYA114" s="10"/>
      <c r="AYB114" s="10"/>
      <c r="AYC114" s="10"/>
      <c r="AYD114" s="10"/>
      <c r="AYE114" s="10"/>
      <c r="AYF114" s="10"/>
      <c r="AYG114" s="10"/>
      <c r="AYH114" s="10"/>
      <c r="AYI114" s="10"/>
      <c r="AYJ114" s="10"/>
      <c r="AYK114" s="10"/>
      <c r="AYL114" s="10"/>
      <c r="AYM114" s="10"/>
      <c r="AYN114" s="10"/>
      <c r="AYO114" s="10"/>
      <c r="AYP114" s="10"/>
      <c r="AYQ114" s="10"/>
      <c r="AYR114" s="10"/>
      <c r="AYS114" s="10"/>
      <c r="AYT114" s="10"/>
      <c r="AYU114" s="10"/>
      <c r="AYV114" s="10"/>
      <c r="AYW114" s="10"/>
      <c r="AYX114" s="10"/>
      <c r="AYY114" s="10"/>
      <c r="AYZ114" s="10"/>
      <c r="AZA114" s="10"/>
      <c r="AZB114" s="10"/>
      <c r="AZC114" s="10"/>
      <c r="AZD114" s="10"/>
      <c r="AZE114" s="10"/>
      <c r="AZF114" s="10"/>
      <c r="AZG114" s="10"/>
      <c r="AZH114" s="10"/>
      <c r="AZI114" s="10"/>
      <c r="AZJ114" s="10"/>
      <c r="AZK114" s="10"/>
      <c r="AZL114" s="10"/>
      <c r="AZM114" s="10"/>
      <c r="AZN114" s="10"/>
      <c r="AZO114" s="10"/>
      <c r="AZP114" s="10"/>
      <c r="AZQ114" s="10"/>
      <c r="AZR114" s="10"/>
      <c r="AZS114" s="10"/>
      <c r="AZT114" s="10"/>
      <c r="AZU114" s="10"/>
      <c r="AZV114" s="10"/>
      <c r="AZW114" s="10"/>
      <c r="AZX114" s="10"/>
      <c r="AZY114" s="10"/>
      <c r="AZZ114" s="10"/>
      <c r="BAA114" s="10"/>
      <c r="BAB114" s="10"/>
      <c r="BAC114" s="10"/>
      <c r="BAD114" s="10"/>
      <c r="BAE114" s="10"/>
      <c r="BAF114" s="10"/>
      <c r="BAG114" s="10"/>
      <c r="BAH114" s="10"/>
      <c r="BAI114" s="10"/>
      <c r="BAJ114" s="10"/>
      <c r="BAK114" s="10"/>
      <c r="BAL114" s="10"/>
      <c r="BAM114" s="10"/>
      <c r="BAN114" s="10"/>
      <c r="BAO114" s="10"/>
      <c r="BAP114" s="10"/>
      <c r="BAQ114" s="10"/>
      <c r="BAR114" s="10"/>
      <c r="BAS114" s="10"/>
      <c r="BAT114" s="10"/>
      <c r="BAU114" s="10"/>
      <c r="BAV114" s="10"/>
      <c r="BAW114" s="10"/>
      <c r="BAX114" s="10"/>
      <c r="BAY114" s="10"/>
      <c r="BAZ114" s="10"/>
      <c r="BBA114" s="10"/>
      <c r="BBB114" s="10"/>
      <c r="BBC114" s="10"/>
      <c r="BBD114" s="10"/>
      <c r="BBE114" s="10"/>
      <c r="BBF114" s="10"/>
      <c r="BBG114" s="10"/>
      <c r="BBH114" s="10"/>
      <c r="BBI114" s="10"/>
      <c r="BBJ114" s="10"/>
      <c r="BBK114" s="10"/>
      <c r="BBL114" s="10"/>
      <c r="BBM114" s="10"/>
      <c r="BBN114" s="10"/>
      <c r="BBO114" s="10"/>
      <c r="BBP114" s="10"/>
      <c r="BBQ114" s="10"/>
      <c r="BBR114" s="10"/>
      <c r="BBS114" s="10"/>
      <c r="BBT114" s="10"/>
      <c r="BBU114" s="10"/>
      <c r="BBV114" s="10"/>
      <c r="BBW114" s="10"/>
      <c r="BBX114" s="10"/>
      <c r="BBY114" s="10"/>
      <c r="BBZ114" s="10"/>
      <c r="BCA114" s="10"/>
      <c r="BCB114" s="10"/>
      <c r="BCC114" s="10"/>
      <c r="BCD114" s="10"/>
      <c r="BCE114" s="10"/>
      <c r="BCF114" s="10"/>
      <c r="BCG114" s="10"/>
      <c r="BCH114" s="10"/>
      <c r="BCI114" s="10"/>
      <c r="BCJ114" s="10"/>
      <c r="BCK114" s="10"/>
      <c r="BCL114" s="10"/>
      <c r="BCM114" s="10"/>
      <c r="BCN114" s="10"/>
      <c r="BCO114" s="10"/>
      <c r="BCP114" s="10"/>
      <c r="BCQ114" s="10"/>
      <c r="BCR114" s="10"/>
      <c r="BCS114" s="10"/>
      <c r="BCT114" s="10"/>
      <c r="BCU114" s="10"/>
      <c r="BCV114" s="10"/>
      <c r="BCW114" s="10"/>
      <c r="BCX114" s="10"/>
      <c r="BCY114" s="10"/>
      <c r="BCZ114" s="10"/>
      <c r="BDA114" s="10"/>
      <c r="BDB114" s="10"/>
      <c r="BDC114" s="10"/>
      <c r="BDD114" s="10"/>
      <c r="BDE114" s="10"/>
      <c r="BDF114" s="10"/>
      <c r="BDG114" s="10"/>
      <c r="BDH114" s="10"/>
      <c r="BDI114" s="10"/>
      <c r="BDJ114" s="10"/>
      <c r="BDK114" s="10"/>
      <c r="BDL114" s="10"/>
      <c r="BDM114" s="10"/>
      <c r="BDN114" s="10"/>
      <c r="BDO114" s="10"/>
      <c r="BDP114" s="10"/>
      <c r="BDQ114" s="10"/>
      <c r="BDR114" s="10"/>
      <c r="BDS114" s="10"/>
      <c r="BDT114" s="10"/>
      <c r="BDU114" s="10"/>
      <c r="BDV114" s="10"/>
      <c r="BDW114" s="10"/>
      <c r="BDX114" s="10"/>
      <c r="BDY114" s="10"/>
      <c r="BDZ114" s="10"/>
      <c r="BEA114" s="10"/>
      <c r="BEB114" s="10"/>
      <c r="BEC114" s="10"/>
      <c r="BED114" s="10"/>
      <c r="BEE114" s="10"/>
      <c r="BEF114" s="10"/>
      <c r="BEG114" s="10"/>
      <c r="BEH114" s="10"/>
      <c r="BEI114" s="10"/>
      <c r="BEJ114" s="10"/>
      <c r="BEK114" s="10"/>
      <c r="BEL114" s="10"/>
      <c r="BEM114" s="10"/>
      <c r="BEN114" s="10"/>
      <c r="BEO114" s="10"/>
      <c r="BEP114" s="10"/>
      <c r="BEQ114" s="10"/>
      <c r="BER114" s="10"/>
      <c r="BES114" s="10"/>
      <c r="BET114" s="10"/>
      <c r="BEU114" s="10"/>
      <c r="BEV114" s="10"/>
      <c r="BEW114" s="10"/>
      <c r="BEX114" s="10"/>
      <c r="BEY114" s="10"/>
      <c r="BEZ114" s="10"/>
      <c r="BFA114" s="10"/>
      <c r="BFB114" s="10"/>
      <c r="BFC114" s="10"/>
      <c r="BFD114" s="10"/>
      <c r="BFE114" s="10"/>
      <c r="BFF114" s="10"/>
      <c r="BFG114" s="10"/>
      <c r="BFH114" s="10"/>
      <c r="BFI114" s="10"/>
      <c r="BFJ114" s="10"/>
      <c r="BFK114" s="10"/>
      <c r="BFL114" s="10"/>
      <c r="BFM114" s="10"/>
      <c r="BFN114" s="10"/>
      <c r="BFO114" s="10"/>
      <c r="BFP114" s="10"/>
      <c r="BFQ114" s="10"/>
      <c r="BFR114" s="10"/>
      <c r="BFS114" s="10"/>
      <c r="BFT114" s="10"/>
      <c r="BFU114" s="10"/>
      <c r="BFV114" s="10"/>
      <c r="BFW114" s="10"/>
      <c r="BFX114" s="10"/>
      <c r="BFY114" s="10"/>
      <c r="BFZ114" s="10"/>
    </row>
    <row r="115" spans="3:1534" s="17" customFormat="1" ht="15" x14ac:dyDescent="0.25">
      <c r="C115" s="18"/>
      <c r="D115" s="18"/>
      <c r="E115" s="18"/>
      <c r="F115" s="18"/>
      <c r="G115" s="18"/>
      <c r="H115" s="18"/>
      <c r="I115" s="18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  <c r="XL115" s="10"/>
      <c r="XM115" s="10"/>
      <c r="XN115" s="10"/>
      <c r="XO115" s="10"/>
      <c r="XP115" s="10"/>
      <c r="XQ115" s="10"/>
      <c r="XR115" s="10"/>
      <c r="XS115" s="10"/>
      <c r="XT115" s="10"/>
      <c r="XU115" s="10"/>
      <c r="XV115" s="10"/>
      <c r="XW115" s="10"/>
      <c r="XX115" s="10"/>
      <c r="XY115" s="10"/>
      <c r="XZ115" s="10"/>
      <c r="YA115" s="10"/>
      <c r="YB115" s="10"/>
      <c r="YC115" s="10"/>
      <c r="YD115" s="10"/>
      <c r="YE115" s="10"/>
      <c r="YF115" s="10"/>
      <c r="YG115" s="10"/>
      <c r="YH115" s="10"/>
      <c r="YI115" s="10"/>
      <c r="YJ115" s="10"/>
      <c r="YK115" s="10"/>
      <c r="YL115" s="10"/>
      <c r="YM115" s="10"/>
      <c r="YN115" s="10"/>
      <c r="YO115" s="10"/>
      <c r="YP115" s="10"/>
      <c r="YQ115" s="10"/>
      <c r="YR115" s="10"/>
      <c r="YS115" s="10"/>
      <c r="YT115" s="10"/>
      <c r="YU115" s="10"/>
      <c r="YV115" s="10"/>
      <c r="YW115" s="10"/>
      <c r="YX115" s="10"/>
      <c r="YY115" s="10"/>
      <c r="YZ115" s="10"/>
      <c r="ZA115" s="10"/>
      <c r="ZB115" s="10"/>
      <c r="ZC115" s="10"/>
      <c r="ZD115" s="10"/>
      <c r="ZE115" s="10"/>
      <c r="ZF115" s="10"/>
      <c r="ZG115" s="10"/>
      <c r="ZH115" s="10"/>
      <c r="ZI115" s="10"/>
      <c r="ZJ115" s="10"/>
      <c r="ZK115" s="10"/>
      <c r="ZL115" s="10"/>
      <c r="ZM115" s="10"/>
      <c r="ZN115" s="10"/>
      <c r="ZO115" s="10"/>
      <c r="ZP115" s="10"/>
      <c r="ZQ115" s="10"/>
      <c r="ZR115" s="10"/>
      <c r="ZS115" s="10"/>
      <c r="ZT115" s="10"/>
      <c r="ZU115" s="10"/>
      <c r="ZV115" s="10"/>
      <c r="ZW115" s="10"/>
      <c r="ZX115" s="10"/>
      <c r="ZY115" s="10"/>
      <c r="ZZ115" s="10"/>
      <c r="AAA115" s="10"/>
      <c r="AAB115" s="10"/>
      <c r="AAC115" s="10"/>
      <c r="AAD115" s="10"/>
      <c r="AAE115" s="10"/>
      <c r="AAF115" s="10"/>
      <c r="AAG115" s="10"/>
      <c r="AAH115" s="10"/>
      <c r="AAI115" s="10"/>
      <c r="AAJ115" s="10"/>
      <c r="AAK115" s="10"/>
      <c r="AAL115" s="10"/>
      <c r="AAM115" s="10"/>
      <c r="AAN115" s="10"/>
      <c r="AAO115" s="10"/>
      <c r="AAP115" s="10"/>
      <c r="AAQ115" s="10"/>
      <c r="AAR115" s="10"/>
      <c r="AAS115" s="10"/>
      <c r="AAT115" s="10"/>
      <c r="AAU115" s="10"/>
      <c r="AAV115" s="10"/>
      <c r="AAW115" s="10"/>
      <c r="AAX115" s="10"/>
      <c r="AAY115" s="10"/>
      <c r="AAZ115" s="10"/>
      <c r="ABA115" s="10"/>
      <c r="ABB115" s="10"/>
      <c r="ABC115" s="10"/>
      <c r="ABD115" s="10"/>
      <c r="ABE115" s="10"/>
      <c r="ABF115" s="10"/>
      <c r="ABG115" s="10"/>
      <c r="ABH115" s="10"/>
      <c r="ABI115" s="10"/>
      <c r="ABJ115" s="10"/>
      <c r="ABK115" s="10"/>
      <c r="ABL115" s="10"/>
      <c r="ABM115" s="10"/>
      <c r="ABN115" s="10"/>
      <c r="ABO115" s="10"/>
      <c r="ABP115" s="10"/>
      <c r="ABQ115" s="10"/>
      <c r="ABR115" s="10"/>
      <c r="ABS115" s="10"/>
      <c r="ABT115" s="10"/>
      <c r="ABU115" s="10"/>
      <c r="ABV115" s="10"/>
      <c r="ABW115" s="10"/>
      <c r="ABX115" s="10"/>
      <c r="ABY115" s="10"/>
      <c r="ABZ115" s="10"/>
      <c r="ACA115" s="10"/>
      <c r="ACB115" s="10"/>
      <c r="ACC115" s="10"/>
      <c r="ACD115" s="10"/>
      <c r="ACE115" s="10"/>
      <c r="ACF115" s="10"/>
      <c r="ACG115" s="10"/>
      <c r="ACH115" s="10"/>
      <c r="ACI115" s="10"/>
      <c r="ACJ115" s="10"/>
      <c r="ACK115" s="10"/>
      <c r="ACL115" s="10"/>
      <c r="ACM115" s="10"/>
      <c r="ACN115" s="10"/>
      <c r="ACO115" s="10"/>
      <c r="ACP115" s="10"/>
      <c r="ACQ115" s="10"/>
      <c r="ACR115" s="10"/>
      <c r="ACS115" s="10"/>
      <c r="ACT115" s="10"/>
      <c r="ACU115" s="10"/>
      <c r="ACV115" s="10"/>
      <c r="ACW115" s="10"/>
      <c r="ACX115" s="10"/>
      <c r="ACY115" s="10"/>
      <c r="ACZ115" s="10"/>
      <c r="ADA115" s="10"/>
      <c r="ADB115" s="10"/>
      <c r="ADC115" s="10"/>
      <c r="ADD115" s="10"/>
      <c r="ADE115" s="10"/>
      <c r="ADF115" s="10"/>
      <c r="ADG115" s="10"/>
      <c r="ADH115" s="10"/>
      <c r="ADI115" s="10"/>
      <c r="ADJ115" s="10"/>
      <c r="ADK115" s="10"/>
      <c r="ADL115" s="10"/>
      <c r="ADM115" s="10"/>
      <c r="ADN115" s="10"/>
      <c r="ADO115" s="10"/>
      <c r="ADP115" s="10"/>
      <c r="ADQ115" s="10"/>
      <c r="ADR115" s="10"/>
      <c r="ADS115" s="10"/>
      <c r="ADT115" s="10"/>
      <c r="ADU115" s="10"/>
      <c r="ADV115" s="10"/>
      <c r="ADW115" s="10"/>
      <c r="ADX115" s="10"/>
      <c r="ADY115" s="10"/>
      <c r="ADZ115" s="10"/>
      <c r="AEA115" s="10"/>
      <c r="AEB115" s="10"/>
      <c r="AEC115" s="10"/>
      <c r="AED115" s="10"/>
      <c r="AEE115" s="10"/>
      <c r="AEF115" s="10"/>
      <c r="AEG115" s="10"/>
      <c r="AEH115" s="10"/>
      <c r="AEI115" s="10"/>
      <c r="AEJ115" s="10"/>
      <c r="AEK115" s="10"/>
      <c r="AEL115" s="10"/>
      <c r="AEM115" s="10"/>
      <c r="AEN115" s="10"/>
      <c r="AEO115" s="10"/>
      <c r="AEP115" s="10"/>
      <c r="AEQ115" s="10"/>
      <c r="AER115" s="10"/>
      <c r="AES115" s="10"/>
      <c r="AET115" s="10"/>
      <c r="AEU115" s="10"/>
      <c r="AEV115" s="10"/>
      <c r="AEW115" s="10"/>
      <c r="AEX115" s="10"/>
      <c r="AEY115" s="10"/>
      <c r="AEZ115" s="10"/>
      <c r="AFA115" s="10"/>
      <c r="AFB115" s="10"/>
      <c r="AFC115" s="10"/>
      <c r="AFD115" s="10"/>
      <c r="AFE115" s="10"/>
      <c r="AFF115" s="10"/>
      <c r="AFG115" s="10"/>
      <c r="AFH115" s="10"/>
      <c r="AFI115" s="10"/>
      <c r="AFJ115" s="10"/>
      <c r="AFK115" s="10"/>
      <c r="AFL115" s="10"/>
      <c r="AFM115" s="10"/>
      <c r="AFN115" s="10"/>
      <c r="AFO115" s="10"/>
      <c r="AFP115" s="10"/>
      <c r="AFQ115" s="10"/>
      <c r="AFR115" s="10"/>
      <c r="AFS115" s="10"/>
      <c r="AFT115" s="10"/>
      <c r="AFU115" s="10"/>
      <c r="AFV115" s="10"/>
      <c r="AFW115" s="10"/>
      <c r="AFX115" s="10"/>
      <c r="AFY115" s="10"/>
      <c r="AFZ115" s="10"/>
      <c r="AGA115" s="10"/>
      <c r="AGB115" s="10"/>
      <c r="AGC115" s="10"/>
      <c r="AGD115" s="10"/>
      <c r="AGE115" s="10"/>
      <c r="AGF115" s="10"/>
      <c r="AGG115" s="10"/>
      <c r="AGH115" s="10"/>
      <c r="AGI115" s="10"/>
      <c r="AGJ115" s="10"/>
      <c r="AGK115" s="10"/>
      <c r="AGL115" s="10"/>
      <c r="AGM115" s="10"/>
      <c r="AGN115" s="10"/>
      <c r="AGO115" s="10"/>
      <c r="AGP115" s="10"/>
      <c r="AGQ115" s="10"/>
      <c r="AGR115" s="10"/>
      <c r="AGS115" s="10"/>
      <c r="AGT115" s="10"/>
      <c r="AGU115" s="10"/>
      <c r="AGV115" s="10"/>
      <c r="AGW115" s="10"/>
      <c r="AGX115" s="10"/>
      <c r="AGY115" s="10"/>
      <c r="AGZ115" s="10"/>
      <c r="AHA115" s="10"/>
      <c r="AHB115" s="10"/>
      <c r="AHC115" s="10"/>
      <c r="AHD115" s="10"/>
      <c r="AHE115" s="10"/>
      <c r="AHF115" s="10"/>
      <c r="AHG115" s="10"/>
      <c r="AHH115" s="10"/>
      <c r="AHI115" s="10"/>
      <c r="AHJ115" s="10"/>
      <c r="AHK115" s="10"/>
      <c r="AHL115" s="10"/>
      <c r="AHM115" s="10"/>
      <c r="AHN115" s="10"/>
      <c r="AHO115" s="10"/>
      <c r="AHP115" s="10"/>
      <c r="AHQ115" s="10"/>
      <c r="AHR115" s="10"/>
      <c r="AHS115" s="10"/>
      <c r="AHT115" s="10"/>
      <c r="AHU115" s="10"/>
      <c r="AHV115" s="10"/>
      <c r="AHW115" s="10"/>
      <c r="AHX115" s="10"/>
      <c r="AHY115" s="10"/>
      <c r="AHZ115" s="10"/>
      <c r="AIA115" s="10"/>
      <c r="AIB115" s="10"/>
      <c r="AIC115" s="10"/>
      <c r="AID115" s="10"/>
      <c r="AIE115" s="10"/>
      <c r="AIF115" s="10"/>
      <c r="AIG115" s="10"/>
      <c r="AIH115" s="10"/>
      <c r="AII115" s="10"/>
      <c r="AIJ115" s="10"/>
      <c r="AIK115" s="10"/>
      <c r="AIL115" s="10"/>
      <c r="AIM115" s="10"/>
      <c r="AIN115" s="10"/>
      <c r="AIO115" s="10"/>
      <c r="AIP115" s="10"/>
      <c r="AIQ115" s="10"/>
      <c r="AIR115" s="10"/>
      <c r="AIS115" s="10"/>
      <c r="AIT115" s="10"/>
      <c r="AIU115" s="10"/>
      <c r="AIV115" s="10"/>
      <c r="AIW115" s="10"/>
      <c r="AIX115" s="10"/>
      <c r="AIY115" s="10"/>
      <c r="AIZ115" s="10"/>
      <c r="AJA115" s="10"/>
      <c r="AJB115" s="10"/>
      <c r="AJC115" s="10"/>
      <c r="AJD115" s="10"/>
      <c r="AJE115" s="10"/>
      <c r="AJF115" s="10"/>
      <c r="AJG115" s="10"/>
      <c r="AJH115" s="10"/>
      <c r="AJI115" s="10"/>
      <c r="AJJ115" s="10"/>
      <c r="AJK115" s="10"/>
      <c r="AJL115" s="10"/>
      <c r="AJM115" s="10"/>
      <c r="AJN115" s="10"/>
      <c r="AJO115" s="10"/>
      <c r="AJP115" s="10"/>
      <c r="AJQ115" s="10"/>
      <c r="AJR115" s="10"/>
      <c r="AJS115" s="10"/>
      <c r="AJT115" s="10"/>
      <c r="AJU115" s="10"/>
      <c r="AJV115" s="10"/>
      <c r="AJW115" s="10"/>
      <c r="AJX115" s="10"/>
      <c r="AJY115" s="10"/>
      <c r="AJZ115" s="10"/>
      <c r="AKA115" s="10"/>
      <c r="AKB115" s="10"/>
      <c r="AKC115" s="10"/>
      <c r="AKD115" s="10"/>
      <c r="AKE115" s="10"/>
      <c r="AKF115" s="10"/>
      <c r="AKG115" s="10"/>
      <c r="AKH115" s="10"/>
      <c r="AKI115" s="10"/>
      <c r="AKJ115" s="10"/>
      <c r="AKK115" s="10"/>
      <c r="AKL115" s="10"/>
      <c r="AKM115" s="10"/>
      <c r="AKN115" s="10"/>
      <c r="AKO115" s="10"/>
      <c r="AKP115" s="10"/>
      <c r="AKQ115" s="10"/>
      <c r="AKR115" s="10"/>
      <c r="AKS115" s="10"/>
      <c r="AKT115" s="10"/>
      <c r="AKU115" s="10"/>
      <c r="AKV115" s="10"/>
      <c r="AKW115" s="10"/>
      <c r="AKX115" s="10"/>
      <c r="AKY115" s="10"/>
      <c r="AKZ115" s="10"/>
      <c r="ALA115" s="10"/>
      <c r="ALB115" s="10"/>
      <c r="ALC115" s="10"/>
      <c r="ALD115" s="10"/>
      <c r="ALE115" s="10"/>
      <c r="ALF115" s="10"/>
      <c r="ALG115" s="10"/>
      <c r="ALH115" s="10"/>
      <c r="ALI115" s="10"/>
      <c r="ALJ115" s="10"/>
      <c r="ALK115" s="10"/>
      <c r="ALL115" s="10"/>
      <c r="ALM115" s="10"/>
      <c r="ALN115" s="10"/>
      <c r="ALO115" s="10"/>
      <c r="ALP115" s="10"/>
      <c r="ALQ115" s="10"/>
      <c r="ALR115" s="10"/>
      <c r="ALS115" s="10"/>
      <c r="ALT115" s="10"/>
      <c r="ALU115" s="10"/>
      <c r="ALV115" s="10"/>
      <c r="ALW115" s="10"/>
      <c r="ALX115" s="10"/>
      <c r="ALY115" s="10"/>
      <c r="ALZ115" s="10"/>
      <c r="AMA115" s="10"/>
      <c r="AMB115" s="10"/>
      <c r="AMC115" s="10"/>
      <c r="AMD115" s="10"/>
      <c r="AME115" s="10"/>
      <c r="AMF115" s="10"/>
      <c r="AMG115" s="10"/>
      <c r="AMH115" s="10"/>
      <c r="AMI115" s="10"/>
      <c r="AMJ115" s="10"/>
      <c r="AMK115" s="10"/>
      <c r="AML115" s="10"/>
      <c r="AMM115" s="10"/>
      <c r="AMN115" s="10"/>
      <c r="AMO115" s="10"/>
      <c r="AMP115" s="10"/>
      <c r="AMQ115" s="10"/>
      <c r="AMR115" s="10"/>
      <c r="AMS115" s="10"/>
      <c r="AMT115" s="10"/>
      <c r="AMU115" s="10"/>
      <c r="AMV115" s="10"/>
      <c r="AMW115" s="10"/>
      <c r="AMX115" s="10"/>
      <c r="AMY115" s="10"/>
      <c r="AMZ115" s="10"/>
      <c r="ANA115" s="10"/>
      <c r="ANB115" s="10"/>
      <c r="ANC115" s="10"/>
      <c r="AND115" s="10"/>
      <c r="ANE115" s="10"/>
      <c r="ANF115" s="10"/>
      <c r="ANG115" s="10"/>
      <c r="ANH115" s="10"/>
      <c r="ANI115" s="10"/>
      <c r="ANJ115" s="10"/>
      <c r="ANK115" s="10"/>
      <c r="ANL115" s="10"/>
      <c r="ANM115" s="10"/>
      <c r="ANN115" s="10"/>
      <c r="ANO115" s="10"/>
      <c r="ANP115" s="10"/>
      <c r="ANQ115" s="10"/>
      <c r="ANR115" s="10"/>
      <c r="ANS115" s="10"/>
      <c r="ANT115" s="10"/>
      <c r="ANU115" s="10"/>
      <c r="ANV115" s="10"/>
      <c r="ANW115" s="10"/>
      <c r="ANX115" s="10"/>
      <c r="ANY115" s="10"/>
      <c r="ANZ115" s="10"/>
      <c r="AOA115" s="10"/>
      <c r="AOB115" s="10"/>
      <c r="AOC115" s="10"/>
      <c r="AOD115" s="10"/>
      <c r="AOE115" s="10"/>
      <c r="AOF115" s="10"/>
      <c r="AOG115" s="10"/>
      <c r="AOH115" s="10"/>
      <c r="AOI115" s="10"/>
      <c r="AOJ115" s="10"/>
      <c r="AOK115" s="10"/>
      <c r="AOL115" s="10"/>
      <c r="AOM115" s="10"/>
      <c r="AON115" s="10"/>
      <c r="AOO115" s="10"/>
      <c r="AOP115" s="10"/>
      <c r="AOQ115" s="10"/>
      <c r="AOR115" s="10"/>
      <c r="AOS115" s="10"/>
      <c r="AOT115" s="10"/>
      <c r="AOU115" s="10"/>
      <c r="AOV115" s="10"/>
      <c r="AOW115" s="10"/>
      <c r="AOX115" s="10"/>
      <c r="AOY115" s="10"/>
      <c r="AOZ115" s="10"/>
      <c r="APA115" s="10"/>
      <c r="APB115" s="10"/>
      <c r="APC115" s="10"/>
      <c r="APD115" s="10"/>
      <c r="APE115" s="10"/>
      <c r="APF115" s="10"/>
      <c r="APG115" s="10"/>
      <c r="APH115" s="10"/>
      <c r="API115" s="10"/>
      <c r="APJ115" s="10"/>
      <c r="APK115" s="10"/>
      <c r="APL115" s="10"/>
      <c r="APM115" s="10"/>
      <c r="APN115" s="10"/>
      <c r="APO115" s="10"/>
      <c r="APP115" s="10"/>
      <c r="APQ115" s="10"/>
      <c r="APR115" s="10"/>
      <c r="APS115" s="10"/>
      <c r="APT115" s="10"/>
      <c r="APU115" s="10"/>
      <c r="APV115" s="10"/>
      <c r="APW115" s="10"/>
      <c r="APX115" s="10"/>
      <c r="APY115" s="10"/>
      <c r="APZ115" s="10"/>
      <c r="AQA115" s="10"/>
      <c r="AQB115" s="10"/>
      <c r="AQC115" s="10"/>
      <c r="AQD115" s="10"/>
      <c r="AQE115" s="10"/>
      <c r="AQF115" s="10"/>
      <c r="AQG115" s="10"/>
      <c r="AQH115" s="10"/>
      <c r="AQI115" s="10"/>
      <c r="AQJ115" s="10"/>
      <c r="AQK115" s="10"/>
      <c r="AQL115" s="10"/>
      <c r="AQM115" s="10"/>
      <c r="AQN115" s="10"/>
      <c r="AQO115" s="10"/>
      <c r="AQP115" s="10"/>
      <c r="AQQ115" s="10"/>
      <c r="AQR115" s="10"/>
      <c r="AQS115" s="10"/>
      <c r="AQT115" s="10"/>
      <c r="AQU115" s="10"/>
      <c r="AQV115" s="10"/>
      <c r="AQW115" s="10"/>
      <c r="AQX115" s="10"/>
      <c r="AQY115" s="10"/>
      <c r="AQZ115" s="10"/>
      <c r="ARA115" s="10"/>
      <c r="ARB115" s="10"/>
      <c r="ARC115" s="10"/>
      <c r="ARD115" s="10"/>
      <c r="ARE115" s="10"/>
      <c r="ARF115" s="10"/>
      <c r="ARG115" s="10"/>
      <c r="ARH115" s="10"/>
      <c r="ARI115" s="10"/>
      <c r="ARJ115" s="10"/>
      <c r="ARK115" s="10"/>
      <c r="ARL115" s="10"/>
      <c r="ARM115" s="10"/>
      <c r="ARN115" s="10"/>
      <c r="ARO115" s="10"/>
      <c r="ARP115" s="10"/>
      <c r="ARQ115" s="10"/>
      <c r="ARR115" s="10"/>
      <c r="ARS115" s="10"/>
      <c r="ART115" s="10"/>
      <c r="ARU115" s="10"/>
      <c r="ARV115" s="10"/>
      <c r="ARW115" s="10"/>
      <c r="ARX115" s="10"/>
      <c r="ARY115" s="10"/>
      <c r="ARZ115" s="10"/>
      <c r="ASA115" s="10"/>
      <c r="ASB115" s="10"/>
      <c r="ASC115" s="10"/>
      <c r="ASD115" s="10"/>
      <c r="ASE115" s="10"/>
      <c r="ASF115" s="10"/>
      <c r="ASG115" s="10"/>
      <c r="ASH115" s="10"/>
      <c r="ASI115" s="10"/>
      <c r="ASJ115" s="10"/>
      <c r="ASK115" s="10"/>
      <c r="ASL115" s="10"/>
      <c r="ASM115" s="10"/>
      <c r="ASN115" s="10"/>
      <c r="ASO115" s="10"/>
      <c r="ASP115" s="10"/>
      <c r="ASQ115" s="10"/>
      <c r="ASR115" s="10"/>
      <c r="ASS115" s="10"/>
      <c r="AST115" s="10"/>
      <c r="ASU115" s="10"/>
      <c r="ASV115" s="10"/>
      <c r="ASW115" s="10"/>
      <c r="ASX115" s="10"/>
      <c r="ASY115" s="10"/>
      <c r="ASZ115" s="10"/>
      <c r="ATA115" s="10"/>
      <c r="ATB115" s="10"/>
      <c r="ATC115" s="10"/>
      <c r="ATD115" s="10"/>
      <c r="ATE115" s="10"/>
      <c r="ATF115" s="10"/>
      <c r="ATG115" s="10"/>
      <c r="ATH115" s="10"/>
      <c r="ATI115" s="10"/>
      <c r="ATJ115" s="10"/>
      <c r="ATK115" s="10"/>
      <c r="ATL115" s="10"/>
      <c r="ATM115" s="10"/>
      <c r="ATN115" s="10"/>
      <c r="ATO115" s="10"/>
      <c r="ATP115" s="10"/>
      <c r="ATQ115" s="10"/>
      <c r="ATR115" s="10"/>
      <c r="ATS115" s="10"/>
      <c r="ATT115" s="10"/>
      <c r="ATU115" s="10"/>
      <c r="ATV115" s="10"/>
      <c r="ATW115" s="10"/>
      <c r="ATX115" s="10"/>
      <c r="ATY115" s="10"/>
      <c r="ATZ115" s="10"/>
      <c r="AUA115" s="10"/>
      <c r="AUB115" s="10"/>
      <c r="AUC115" s="10"/>
      <c r="AUD115" s="10"/>
      <c r="AUE115" s="10"/>
      <c r="AUF115" s="10"/>
      <c r="AUG115" s="10"/>
      <c r="AUH115" s="10"/>
      <c r="AUI115" s="10"/>
      <c r="AUJ115" s="10"/>
      <c r="AUK115" s="10"/>
      <c r="AUL115" s="10"/>
      <c r="AUM115" s="10"/>
      <c r="AUN115" s="10"/>
      <c r="AUO115" s="10"/>
      <c r="AUP115" s="10"/>
      <c r="AUQ115" s="10"/>
      <c r="AUR115" s="10"/>
      <c r="AUS115" s="10"/>
      <c r="AUT115" s="10"/>
      <c r="AUU115" s="10"/>
      <c r="AUV115" s="10"/>
      <c r="AUW115" s="10"/>
      <c r="AUX115" s="10"/>
      <c r="AUY115" s="10"/>
      <c r="AUZ115" s="10"/>
      <c r="AVA115" s="10"/>
      <c r="AVB115" s="10"/>
      <c r="AVC115" s="10"/>
      <c r="AVD115" s="10"/>
      <c r="AVE115" s="10"/>
      <c r="AVF115" s="10"/>
      <c r="AVG115" s="10"/>
      <c r="AVH115" s="10"/>
      <c r="AVI115" s="10"/>
      <c r="AVJ115" s="10"/>
      <c r="AVK115" s="10"/>
      <c r="AVL115" s="10"/>
      <c r="AVM115" s="10"/>
      <c r="AVN115" s="10"/>
      <c r="AVO115" s="10"/>
      <c r="AVP115" s="10"/>
      <c r="AVQ115" s="10"/>
      <c r="AVR115" s="10"/>
      <c r="AVS115" s="10"/>
      <c r="AVT115" s="10"/>
      <c r="AVU115" s="10"/>
      <c r="AVV115" s="10"/>
      <c r="AVW115" s="10"/>
      <c r="AVX115" s="10"/>
      <c r="AVY115" s="10"/>
      <c r="AVZ115" s="10"/>
      <c r="AWA115" s="10"/>
      <c r="AWB115" s="10"/>
      <c r="AWC115" s="10"/>
      <c r="AWD115" s="10"/>
      <c r="AWE115" s="10"/>
      <c r="AWF115" s="10"/>
      <c r="AWG115" s="10"/>
      <c r="AWH115" s="10"/>
      <c r="AWI115" s="10"/>
      <c r="AWJ115" s="10"/>
      <c r="AWK115" s="10"/>
      <c r="AWL115" s="10"/>
      <c r="AWM115" s="10"/>
      <c r="AWN115" s="10"/>
      <c r="AWO115" s="10"/>
      <c r="AWP115" s="10"/>
      <c r="AWQ115" s="10"/>
      <c r="AWR115" s="10"/>
      <c r="AWS115" s="10"/>
      <c r="AWT115" s="10"/>
      <c r="AWU115" s="10"/>
      <c r="AWV115" s="10"/>
      <c r="AWW115" s="10"/>
      <c r="AWX115" s="10"/>
      <c r="AWY115" s="10"/>
      <c r="AWZ115" s="10"/>
      <c r="AXA115" s="10"/>
      <c r="AXB115" s="10"/>
      <c r="AXC115" s="10"/>
      <c r="AXD115" s="10"/>
      <c r="AXE115" s="10"/>
      <c r="AXF115" s="10"/>
      <c r="AXG115" s="10"/>
      <c r="AXH115" s="10"/>
      <c r="AXI115" s="10"/>
      <c r="AXJ115" s="10"/>
      <c r="AXK115" s="10"/>
      <c r="AXL115" s="10"/>
      <c r="AXM115" s="10"/>
      <c r="AXN115" s="10"/>
      <c r="AXO115" s="10"/>
      <c r="AXP115" s="10"/>
      <c r="AXQ115" s="10"/>
      <c r="AXR115" s="10"/>
      <c r="AXS115" s="10"/>
      <c r="AXT115" s="10"/>
      <c r="AXU115" s="10"/>
      <c r="AXV115" s="10"/>
      <c r="AXW115" s="10"/>
      <c r="AXX115" s="10"/>
      <c r="AXY115" s="10"/>
      <c r="AXZ115" s="10"/>
      <c r="AYA115" s="10"/>
      <c r="AYB115" s="10"/>
      <c r="AYC115" s="10"/>
      <c r="AYD115" s="10"/>
      <c r="AYE115" s="10"/>
      <c r="AYF115" s="10"/>
      <c r="AYG115" s="10"/>
      <c r="AYH115" s="10"/>
      <c r="AYI115" s="10"/>
      <c r="AYJ115" s="10"/>
      <c r="AYK115" s="10"/>
      <c r="AYL115" s="10"/>
      <c r="AYM115" s="10"/>
      <c r="AYN115" s="10"/>
      <c r="AYO115" s="10"/>
      <c r="AYP115" s="10"/>
      <c r="AYQ115" s="10"/>
      <c r="AYR115" s="10"/>
      <c r="AYS115" s="10"/>
      <c r="AYT115" s="10"/>
      <c r="AYU115" s="10"/>
      <c r="AYV115" s="10"/>
      <c r="AYW115" s="10"/>
      <c r="AYX115" s="10"/>
      <c r="AYY115" s="10"/>
      <c r="AYZ115" s="10"/>
      <c r="AZA115" s="10"/>
      <c r="AZB115" s="10"/>
      <c r="AZC115" s="10"/>
      <c r="AZD115" s="10"/>
      <c r="AZE115" s="10"/>
      <c r="AZF115" s="10"/>
      <c r="AZG115" s="10"/>
      <c r="AZH115" s="10"/>
      <c r="AZI115" s="10"/>
      <c r="AZJ115" s="10"/>
      <c r="AZK115" s="10"/>
      <c r="AZL115" s="10"/>
      <c r="AZM115" s="10"/>
      <c r="AZN115" s="10"/>
      <c r="AZO115" s="10"/>
      <c r="AZP115" s="10"/>
      <c r="AZQ115" s="10"/>
      <c r="AZR115" s="10"/>
      <c r="AZS115" s="10"/>
      <c r="AZT115" s="10"/>
      <c r="AZU115" s="10"/>
      <c r="AZV115" s="10"/>
      <c r="AZW115" s="10"/>
      <c r="AZX115" s="10"/>
      <c r="AZY115" s="10"/>
      <c r="AZZ115" s="10"/>
      <c r="BAA115" s="10"/>
      <c r="BAB115" s="10"/>
      <c r="BAC115" s="10"/>
      <c r="BAD115" s="10"/>
      <c r="BAE115" s="10"/>
      <c r="BAF115" s="10"/>
      <c r="BAG115" s="10"/>
      <c r="BAH115" s="10"/>
      <c r="BAI115" s="10"/>
      <c r="BAJ115" s="10"/>
      <c r="BAK115" s="10"/>
      <c r="BAL115" s="10"/>
      <c r="BAM115" s="10"/>
      <c r="BAN115" s="10"/>
      <c r="BAO115" s="10"/>
      <c r="BAP115" s="10"/>
      <c r="BAQ115" s="10"/>
      <c r="BAR115" s="10"/>
      <c r="BAS115" s="10"/>
      <c r="BAT115" s="10"/>
      <c r="BAU115" s="10"/>
      <c r="BAV115" s="10"/>
      <c r="BAW115" s="10"/>
      <c r="BAX115" s="10"/>
      <c r="BAY115" s="10"/>
      <c r="BAZ115" s="10"/>
      <c r="BBA115" s="10"/>
      <c r="BBB115" s="10"/>
      <c r="BBC115" s="10"/>
      <c r="BBD115" s="10"/>
      <c r="BBE115" s="10"/>
      <c r="BBF115" s="10"/>
      <c r="BBG115" s="10"/>
      <c r="BBH115" s="10"/>
      <c r="BBI115" s="10"/>
      <c r="BBJ115" s="10"/>
      <c r="BBK115" s="10"/>
      <c r="BBL115" s="10"/>
      <c r="BBM115" s="10"/>
      <c r="BBN115" s="10"/>
      <c r="BBO115" s="10"/>
      <c r="BBP115" s="10"/>
      <c r="BBQ115" s="10"/>
      <c r="BBR115" s="10"/>
      <c r="BBS115" s="10"/>
      <c r="BBT115" s="10"/>
      <c r="BBU115" s="10"/>
      <c r="BBV115" s="10"/>
      <c r="BBW115" s="10"/>
      <c r="BBX115" s="10"/>
      <c r="BBY115" s="10"/>
      <c r="BBZ115" s="10"/>
      <c r="BCA115" s="10"/>
      <c r="BCB115" s="10"/>
      <c r="BCC115" s="10"/>
      <c r="BCD115" s="10"/>
      <c r="BCE115" s="10"/>
      <c r="BCF115" s="10"/>
      <c r="BCG115" s="10"/>
      <c r="BCH115" s="10"/>
      <c r="BCI115" s="10"/>
      <c r="BCJ115" s="10"/>
      <c r="BCK115" s="10"/>
      <c r="BCL115" s="10"/>
      <c r="BCM115" s="10"/>
      <c r="BCN115" s="10"/>
      <c r="BCO115" s="10"/>
      <c r="BCP115" s="10"/>
      <c r="BCQ115" s="10"/>
      <c r="BCR115" s="10"/>
      <c r="BCS115" s="10"/>
      <c r="BCT115" s="10"/>
      <c r="BCU115" s="10"/>
      <c r="BCV115" s="10"/>
      <c r="BCW115" s="10"/>
      <c r="BCX115" s="10"/>
      <c r="BCY115" s="10"/>
      <c r="BCZ115" s="10"/>
      <c r="BDA115" s="10"/>
      <c r="BDB115" s="10"/>
      <c r="BDC115" s="10"/>
      <c r="BDD115" s="10"/>
      <c r="BDE115" s="10"/>
      <c r="BDF115" s="10"/>
      <c r="BDG115" s="10"/>
      <c r="BDH115" s="10"/>
      <c r="BDI115" s="10"/>
      <c r="BDJ115" s="10"/>
      <c r="BDK115" s="10"/>
      <c r="BDL115" s="10"/>
      <c r="BDM115" s="10"/>
      <c r="BDN115" s="10"/>
      <c r="BDO115" s="10"/>
      <c r="BDP115" s="10"/>
      <c r="BDQ115" s="10"/>
      <c r="BDR115" s="10"/>
      <c r="BDS115" s="10"/>
      <c r="BDT115" s="10"/>
      <c r="BDU115" s="10"/>
      <c r="BDV115" s="10"/>
      <c r="BDW115" s="10"/>
      <c r="BDX115" s="10"/>
      <c r="BDY115" s="10"/>
      <c r="BDZ115" s="10"/>
      <c r="BEA115" s="10"/>
      <c r="BEB115" s="10"/>
      <c r="BEC115" s="10"/>
      <c r="BED115" s="10"/>
      <c r="BEE115" s="10"/>
      <c r="BEF115" s="10"/>
      <c r="BEG115" s="10"/>
      <c r="BEH115" s="10"/>
      <c r="BEI115" s="10"/>
      <c r="BEJ115" s="10"/>
      <c r="BEK115" s="10"/>
      <c r="BEL115" s="10"/>
      <c r="BEM115" s="10"/>
      <c r="BEN115" s="10"/>
      <c r="BEO115" s="10"/>
      <c r="BEP115" s="10"/>
      <c r="BEQ115" s="10"/>
      <c r="BER115" s="10"/>
      <c r="BES115" s="10"/>
      <c r="BET115" s="10"/>
      <c r="BEU115" s="10"/>
      <c r="BEV115" s="10"/>
      <c r="BEW115" s="10"/>
      <c r="BEX115" s="10"/>
      <c r="BEY115" s="10"/>
      <c r="BEZ115" s="10"/>
      <c r="BFA115" s="10"/>
      <c r="BFB115" s="10"/>
      <c r="BFC115" s="10"/>
      <c r="BFD115" s="10"/>
      <c r="BFE115" s="10"/>
      <c r="BFF115" s="10"/>
      <c r="BFG115" s="10"/>
      <c r="BFH115" s="10"/>
      <c r="BFI115" s="10"/>
      <c r="BFJ115" s="10"/>
      <c r="BFK115" s="10"/>
      <c r="BFL115" s="10"/>
      <c r="BFM115" s="10"/>
      <c r="BFN115" s="10"/>
      <c r="BFO115" s="10"/>
      <c r="BFP115" s="10"/>
      <c r="BFQ115" s="10"/>
      <c r="BFR115" s="10"/>
      <c r="BFS115" s="10"/>
      <c r="BFT115" s="10"/>
      <c r="BFU115" s="10"/>
      <c r="BFV115" s="10"/>
      <c r="BFW115" s="10"/>
      <c r="BFX115" s="10"/>
      <c r="BFY115" s="10"/>
      <c r="BFZ115" s="10"/>
    </row>
    <row r="116" spans="3:1534" s="17" customFormat="1" ht="15" x14ac:dyDescent="0.25">
      <c r="C116" s="18"/>
      <c r="D116" s="18"/>
      <c r="E116" s="18"/>
      <c r="F116" s="18"/>
      <c r="G116" s="18"/>
      <c r="H116" s="18"/>
      <c r="I116" s="18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  <c r="XL116" s="10"/>
      <c r="XM116" s="10"/>
      <c r="XN116" s="10"/>
      <c r="XO116" s="10"/>
      <c r="XP116" s="10"/>
      <c r="XQ116" s="10"/>
      <c r="XR116" s="10"/>
      <c r="XS116" s="10"/>
      <c r="XT116" s="10"/>
      <c r="XU116" s="10"/>
      <c r="XV116" s="10"/>
      <c r="XW116" s="10"/>
      <c r="XX116" s="10"/>
      <c r="XY116" s="10"/>
      <c r="XZ116" s="10"/>
      <c r="YA116" s="10"/>
      <c r="YB116" s="10"/>
      <c r="YC116" s="10"/>
      <c r="YD116" s="10"/>
      <c r="YE116" s="10"/>
      <c r="YF116" s="10"/>
      <c r="YG116" s="10"/>
      <c r="YH116" s="10"/>
      <c r="YI116" s="10"/>
      <c r="YJ116" s="10"/>
      <c r="YK116" s="10"/>
      <c r="YL116" s="10"/>
      <c r="YM116" s="10"/>
      <c r="YN116" s="10"/>
      <c r="YO116" s="10"/>
      <c r="YP116" s="10"/>
      <c r="YQ116" s="10"/>
      <c r="YR116" s="10"/>
      <c r="YS116" s="10"/>
      <c r="YT116" s="10"/>
      <c r="YU116" s="10"/>
      <c r="YV116" s="10"/>
      <c r="YW116" s="10"/>
      <c r="YX116" s="10"/>
      <c r="YY116" s="10"/>
      <c r="YZ116" s="10"/>
      <c r="ZA116" s="10"/>
      <c r="ZB116" s="10"/>
      <c r="ZC116" s="10"/>
      <c r="ZD116" s="10"/>
      <c r="ZE116" s="10"/>
      <c r="ZF116" s="10"/>
      <c r="ZG116" s="10"/>
      <c r="ZH116" s="10"/>
      <c r="ZI116" s="10"/>
      <c r="ZJ116" s="10"/>
      <c r="ZK116" s="10"/>
      <c r="ZL116" s="10"/>
      <c r="ZM116" s="10"/>
      <c r="ZN116" s="10"/>
      <c r="ZO116" s="10"/>
      <c r="ZP116" s="10"/>
      <c r="ZQ116" s="10"/>
      <c r="ZR116" s="10"/>
      <c r="ZS116" s="10"/>
      <c r="ZT116" s="10"/>
      <c r="ZU116" s="10"/>
      <c r="ZV116" s="10"/>
      <c r="ZW116" s="10"/>
      <c r="ZX116" s="10"/>
      <c r="ZY116" s="10"/>
      <c r="ZZ116" s="10"/>
      <c r="AAA116" s="10"/>
      <c r="AAB116" s="10"/>
      <c r="AAC116" s="10"/>
      <c r="AAD116" s="10"/>
      <c r="AAE116" s="10"/>
      <c r="AAF116" s="10"/>
      <c r="AAG116" s="10"/>
      <c r="AAH116" s="10"/>
      <c r="AAI116" s="10"/>
      <c r="AAJ116" s="10"/>
      <c r="AAK116" s="10"/>
      <c r="AAL116" s="10"/>
      <c r="AAM116" s="10"/>
      <c r="AAN116" s="10"/>
      <c r="AAO116" s="10"/>
      <c r="AAP116" s="10"/>
      <c r="AAQ116" s="10"/>
      <c r="AAR116" s="10"/>
      <c r="AAS116" s="10"/>
      <c r="AAT116" s="10"/>
      <c r="AAU116" s="10"/>
      <c r="AAV116" s="10"/>
      <c r="AAW116" s="10"/>
      <c r="AAX116" s="10"/>
      <c r="AAY116" s="10"/>
      <c r="AAZ116" s="10"/>
      <c r="ABA116" s="10"/>
      <c r="ABB116" s="10"/>
      <c r="ABC116" s="10"/>
      <c r="ABD116" s="10"/>
      <c r="ABE116" s="10"/>
      <c r="ABF116" s="10"/>
      <c r="ABG116" s="10"/>
      <c r="ABH116" s="10"/>
      <c r="ABI116" s="10"/>
      <c r="ABJ116" s="10"/>
      <c r="ABK116" s="10"/>
      <c r="ABL116" s="10"/>
      <c r="ABM116" s="10"/>
      <c r="ABN116" s="10"/>
      <c r="ABO116" s="10"/>
      <c r="ABP116" s="10"/>
      <c r="ABQ116" s="10"/>
      <c r="ABR116" s="10"/>
      <c r="ABS116" s="10"/>
      <c r="ABT116" s="10"/>
      <c r="ABU116" s="10"/>
      <c r="ABV116" s="10"/>
      <c r="ABW116" s="10"/>
      <c r="ABX116" s="10"/>
      <c r="ABY116" s="10"/>
      <c r="ABZ116" s="10"/>
      <c r="ACA116" s="10"/>
      <c r="ACB116" s="10"/>
      <c r="ACC116" s="10"/>
      <c r="ACD116" s="10"/>
      <c r="ACE116" s="10"/>
      <c r="ACF116" s="10"/>
      <c r="ACG116" s="10"/>
      <c r="ACH116" s="10"/>
      <c r="ACI116" s="10"/>
      <c r="ACJ116" s="10"/>
      <c r="ACK116" s="10"/>
      <c r="ACL116" s="10"/>
      <c r="ACM116" s="10"/>
      <c r="ACN116" s="10"/>
      <c r="ACO116" s="10"/>
      <c r="ACP116" s="10"/>
      <c r="ACQ116" s="10"/>
      <c r="ACR116" s="10"/>
      <c r="ACS116" s="10"/>
      <c r="ACT116" s="10"/>
      <c r="ACU116" s="10"/>
      <c r="ACV116" s="10"/>
      <c r="ACW116" s="10"/>
      <c r="ACX116" s="10"/>
      <c r="ACY116" s="10"/>
      <c r="ACZ116" s="10"/>
      <c r="ADA116" s="10"/>
      <c r="ADB116" s="10"/>
      <c r="ADC116" s="10"/>
      <c r="ADD116" s="10"/>
      <c r="ADE116" s="10"/>
      <c r="ADF116" s="10"/>
      <c r="ADG116" s="10"/>
      <c r="ADH116" s="10"/>
      <c r="ADI116" s="10"/>
      <c r="ADJ116" s="10"/>
      <c r="ADK116" s="10"/>
      <c r="ADL116" s="10"/>
      <c r="ADM116" s="10"/>
      <c r="ADN116" s="10"/>
      <c r="ADO116" s="10"/>
      <c r="ADP116" s="10"/>
      <c r="ADQ116" s="10"/>
      <c r="ADR116" s="10"/>
      <c r="ADS116" s="10"/>
      <c r="ADT116" s="10"/>
      <c r="ADU116" s="10"/>
      <c r="ADV116" s="10"/>
      <c r="ADW116" s="10"/>
      <c r="ADX116" s="10"/>
      <c r="ADY116" s="10"/>
      <c r="ADZ116" s="10"/>
      <c r="AEA116" s="10"/>
      <c r="AEB116" s="10"/>
      <c r="AEC116" s="10"/>
      <c r="AED116" s="10"/>
      <c r="AEE116" s="10"/>
      <c r="AEF116" s="10"/>
      <c r="AEG116" s="10"/>
      <c r="AEH116" s="10"/>
      <c r="AEI116" s="10"/>
      <c r="AEJ116" s="10"/>
      <c r="AEK116" s="10"/>
      <c r="AEL116" s="10"/>
      <c r="AEM116" s="10"/>
      <c r="AEN116" s="10"/>
      <c r="AEO116" s="10"/>
      <c r="AEP116" s="10"/>
      <c r="AEQ116" s="10"/>
      <c r="AER116" s="10"/>
      <c r="AES116" s="10"/>
      <c r="AET116" s="10"/>
      <c r="AEU116" s="10"/>
      <c r="AEV116" s="10"/>
      <c r="AEW116" s="10"/>
      <c r="AEX116" s="10"/>
      <c r="AEY116" s="10"/>
      <c r="AEZ116" s="10"/>
      <c r="AFA116" s="10"/>
      <c r="AFB116" s="10"/>
      <c r="AFC116" s="10"/>
      <c r="AFD116" s="10"/>
      <c r="AFE116" s="10"/>
      <c r="AFF116" s="10"/>
      <c r="AFG116" s="10"/>
      <c r="AFH116" s="10"/>
      <c r="AFI116" s="10"/>
      <c r="AFJ116" s="10"/>
      <c r="AFK116" s="10"/>
      <c r="AFL116" s="10"/>
      <c r="AFM116" s="10"/>
      <c r="AFN116" s="10"/>
      <c r="AFO116" s="10"/>
      <c r="AFP116" s="10"/>
      <c r="AFQ116" s="10"/>
      <c r="AFR116" s="10"/>
      <c r="AFS116" s="10"/>
      <c r="AFT116" s="10"/>
      <c r="AFU116" s="10"/>
      <c r="AFV116" s="10"/>
      <c r="AFW116" s="10"/>
      <c r="AFX116" s="10"/>
      <c r="AFY116" s="10"/>
      <c r="AFZ116" s="10"/>
      <c r="AGA116" s="10"/>
      <c r="AGB116" s="10"/>
      <c r="AGC116" s="10"/>
      <c r="AGD116" s="10"/>
      <c r="AGE116" s="10"/>
      <c r="AGF116" s="10"/>
      <c r="AGG116" s="10"/>
      <c r="AGH116" s="10"/>
      <c r="AGI116" s="10"/>
      <c r="AGJ116" s="10"/>
      <c r="AGK116" s="10"/>
      <c r="AGL116" s="10"/>
      <c r="AGM116" s="10"/>
      <c r="AGN116" s="10"/>
      <c r="AGO116" s="10"/>
      <c r="AGP116" s="10"/>
      <c r="AGQ116" s="10"/>
      <c r="AGR116" s="10"/>
      <c r="AGS116" s="10"/>
      <c r="AGT116" s="10"/>
      <c r="AGU116" s="10"/>
      <c r="AGV116" s="10"/>
      <c r="AGW116" s="10"/>
      <c r="AGX116" s="10"/>
      <c r="AGY116" s="10"/>
      <c r="AGZ116" s="10"/>
      <c r="AHA116" s="10"/>
      <c r="AHB116" s="10"/>
      <c r="AHC116" s="10"/>
      <c r="AHD116" s="10"/>
      <c r="AHE116" s="10"/>
      <c r="AHF116" s="10"/>
      <c r="AHG116" s="10"/>
      <c r="AHH116" s="10"/>
      <c r="AHI116" s="10"/>
      <c r="AHJ116" s="10"/>
      <c r="AHK116" s="10"/>
      <c r="AHL116" s="10"/>
      <c r="AHM116" s="10"/>
      <c r="AHN116" s="10"/>
      <c r="AHO116" s="10"/>
      <c r="AHP116" s="10"/>
      <c r="AHQ116" s="10"/>
      <c r="AHR116" s="10"/>
      <c r="AHS116" s="10"/>
      <c r="AHT116" s="10"/>
      <c r="AHU116" s="10"/>
      <c r="AHV116" s="10"/>
      <c r="AHW116" s="10"/>
      <c r="AHX116" s="10"/>
      <c r="AHY116" s="10"/>
      <c r="AHZ116" s="10"/>
      <c r="AIA116" s="10"/>
      <c r="AIB116" s="10"/>
      <c r="AIC116" s="10"/>
      <c r="AID116" s="10"/>
      <c r="AIE116" s="10"/>
      <c r="AIF116" s="10"/>
      <c r="AIG116" s="10"/>
      <c r="AIH116" s="10"/>
      <c r="AII116" s="10"/>
      <c r="AIJ116" s="10"/>
      <c r="AIK116" s="10"/>
      <c r="AIL116" s="10"/>
      <c r="AIM116" s="10"/>
      <c r="AIN116" s="10"/>
      <c r="AIO116" s="10"/>
      <c r="AIP116" s="10"/>
      <c r="AIQ116" s="10"/>
      <c r="AIR116" s="10"/>
      <c r="AIS116" s="10"/>
      <c r="AIT116" s="10"/>
      <c r="AIU116" s="10"/>
      <c r="AIV116" s="10"/>
      <c r="AIW116" s="10"/>
      <c r="AIX116" s="10"/>
      <c r="AIY116" s="10"/>
      <c r="AIZ116" s="10"/>
      <c r="AJA116" s="10"/>
      <c r="AJB116" s="10"/>
      <c r="AJC116" s="10"/>
      <c r="AJD116" s="10"/>
      <c r="AJE116" s="10"/>
      <c r="AJF116" s="10"/>
      <c r="AJG116" s="10"/>
      <c r="AJH116" s="10"/>
      <c r="AJI116" s="10"/>
      <c r="AJJ116" s="10"/>
      <c r="AJK116" s="10"/>
      <c r="AJL116" s="10"/>
      <c r="AJM116" s="10"/>
      <c r="AJN116" s="10"/>
      <c r="AJO116" s="10"/>
      <c r="AJP116" s="10"/>
      <c r="AJQ116" s="10"/>
      <c r="AJR116" s="10"/>
      <c r="AJS116" s="10"/>
      <c r="AJT116" s="10"/>
      <c r="AJU116" s="10"/>
      <c r="AJV116" s="10"/>
      <c r="AJW116" s="10"/>
      <c r="AJX116" s="10"/>
      <c r="AJY116" s="10"/>
      <c r="AJZ116" s="10"/>
      <c r="AKA116" s="10"/>
      <c r="AKB116" s="10"/>
      <c r="AKC116" s="10"/>
      <c r="AKD116" s="10"/>
      <c r="AKE116" s="10"/>
      <c r="AKF116" s="10"/>
      <c r="AKG116" s="10"/>
      <c r="AKH116" s="10"/>
      <c r="AKI116" s="10"/>
      <c r="AKJ116" s="10"/>
      <c r="AKK116" s="10"/>
      <c r="AKL116" s="10"/>
      <c r="AKM116" s="10"/>
      <c r="AKN116" s="10"/>
      <c r="AKO116" s="10"/>
      <c r="AKP116" s="10"/>
      <c r="AKQ116" s="10"/>
      <c r="AKR116" s="10"/>
      <c r="AKS116" s="10"/>
      <c r="AKT116" s="10"/>
      <c r="AKU116" s="10"/>
      <c r="AKV116" s="10"/>
      <c r="AKW116" s="10"/>
      <c r="AKX116" s="10"/>
      <c r="AKY116" s="10"/>
      <c r="AKZ116" s="10"/>
      <c r="ALA116" s="10"/>
      <c r="ALB116" s="10"/>
      <c r="ALC116" s="10"/>
      <c r="ALD116" s="10"/>
      <c r="ALE116" s="10"/>
      <c r="ALF116" s="10"/>
      <c r="ALG116" s="10"/>
      <c r="ALH116" s="10"/>
      <c r="ALI116" s="10"/>
      <c r="ALJ116" s="10"/>
      <c r="ALK116" s="10"/>
      <c r="ALL116" s="10"/>
      <c r="ALM116" s="10"/>
      <c r="ALN116" s="10"/>
      <c r="ALO116" s="10"/>
      <c r="ALP116" s="10"/>
      <c r="ALQ116" s="10"/>
      <c r="ALR116" s="10"/>
      <c r="ALS116" s="10"/>
      <c r="ALT116" s="10"/>
      <c r="ALU116" s="10"/>
      <c r="ALV116" s="10"/>
      <c r="ALW116" s="10"/>
      <c r="ALX116" s="10"/>
      <c r="ALY116" s="10"/>
      <c r="ALZ116" s="10"/>
      <c r="AMA116" s="10"/>
      <c r="AMB116" s="10"/>
      <c r="AMC116" s="10"/>
      <c r="AMD116" s="10"/>
      <c r="AME116" s="10"/>
      <c r="AMF116" s="10"/>
      <c r="AMG116" s="10"/>
      <c r="AMH116" s="10"/>
      <c r="AMI116" s="10"/>
      <c r="AMJ116" s="10"/>
      <c r="AMK116" s="10"/>
      <c r="AML116" s="10"/>
      <c r="AMM116" s="10"/>
      <c r="AMN116" s="10"/>
      <c r="AMO116" s="10"/>
      <c r="AMP116" s="10"/>
      <c r="AMQ116" s="10"/>
      <c r="AMR116" s="10"/>
      <c r="AMS116" s="10"/>
      <c r="AMT116" s="10"/>
      <c r="AMU116" s="10"/>
      <c r="AMV116" s="10"/>
      <c r="AMW116" s="10"/>
      <c r="AMX116" s="10"/>
      <c r="AMY116" s="10"/>
      <c r="AMZ116" s="10"/>
      <c r="ANA116" s="10"/>
      <c r="ANB116" s="10"/>
      <c r="ANC116" s="10"/>
      <c r="AND116" s="10"/>
      <c r="ANE116" s="10"/>
      <c r="ANF116" s="10"/>
      <c r="ANG116" s="10"/>
      <c r="ANH116" s="10"/>
      <c r="ANI116" s="10"/>
      <c r="ANJ116" s="10"/>
      <c r="ANK116" s="10"/>
      <c r="ANL116" s="10"/>
      <c r="ANM116" s="10"/>
      <c r="ANN116" s="10"/>
      <c r="ANO116" s="10"/>
      <c r="ANP116" s="10"/>
      <c r="ANQ116" s="10"/>
      <c r="ANR116" s="10"/>
      <c r="ANS116" s="10"/>
      <c r="ANT116" s="10"/>
      <c r="ANU116" s="10"/>
      <c r="ANV116" s="10"/>
      <c r="ANW116" s="10"/>
      <c r="ANX116" s="10"/>
      <c r="ANY116" s="10"/>
      <c r="ANZ116" s="10"/>
      <c r="AOA116" s="10"/>
      <c r="AOB116" s="10"/>
      <c r="AOC116" s="10"/>
      <c r="AOD116" s="10"/>
      <c r="AOE116" s="10"/>
      <c r="AOF116" s="10"/>
      <c r="AOG116" s="10"/>
      <c r="AOH116" s="10"/>
      <c r="AOI116" s="10"/>
      <c r="AOJ116" s="10"/>
      <c r="AOK116" s="10"/>
      <c r="AOL116" s="10"/>
      <c r="AOM116" s="10"/>
      <c r="AON116" s="10"/>
      <c r="AOO116" s="10"/>
      <c r="AOP116" s="10"/>
      <c r="AOQ116" s="10"/>
      <c r="AOR116" s="10"/>
      <c r="AOS116" s="10"/>
      <c r="AOT116" s="10"/>
      <c r="AOU116" s="10"/>
      <c r="AOV116" s="10"/>
      <c r="AOW116" s="10"/>
      <c r="AOX116" s="10"/>
      <c r="AOY116" s="10"/>
      <c r="AOZ116" s="10"/>
      <c r="APA116" s="10"/>
      <c r="APB116" s="10"/>
      <c r="APC116" s="10"/>
      <c r="APD116" s="10"/>
      <c r="APE116" s="10"/>
      <c r="APF116" s="10"/>
      <c r="APG116" s="10"/>
      <c r="APH116" s="10"/>
      <c r="API116" s="10"/>
      <c r="APJ116" s="10"/>
      <c r="APK116" s="10"/>
      <c r="APL116" s="10"/>
      <c r="APM116" s="10"/>
      <c r="APN116" s="10"/>
      <c r="APO116" s="10"/>
      <c r="APP116" s="10"/>
      <c r="APQ116" s="10"/>
      <c r="APR116" s="10"/>
      <c r="APS116" s="10"/>
      <c r="APT116" s="10"/>
      <c r="APU116" s="10"/>
      <c r="APV116" s="10"/>
      <c r="APW116" s="10"/>
      <c r="APX116" s="10"/>
      <c r="APY116" s="10"/>
      <c r="APZ116" s="10"/>
      <c r="AQA116" s="10"/>
      <c r="AQB116" s="10"/>
      <c r="AQC116" s="10"/>
      <c r="AQD116" s="10"/>
      <c r="AQE116" s="10"/>
      <c r="AQF116" s="10"/>
      <c r="AQG116" s="10"/>
      <c r="AQH116" s="10"/>
      <c r="AQI116" s="10"/>
      <c r="AQJ116" s="10"/>
      <c r="AQK116" s="10"/>
      <c r="AQL116" s="10"/>
      <c r="AQM116" s="10"/>
      <c r="AQN116" s="10"/>
      <c r="AQO116" s="10"/>
      <c r="AQP116" s="10"/>
      <c r="AQQ116" s="10"/>
      <c r="AQR116" s="10"/>
      <c r="AQS116" s="10"/>
      <c r="AQT116" s="10"/>
      <c r="AQU116" s="10"/>
      <c r="AQV116" s="10"/>
      <c r="AQW116" s="10"/>
      <c r="AQX116" s="10"/>
      <c r="AQY116" s="10"/>
      <c r="AQZ116" s="10"/>
      <c r="ARA116" s="10"/>
      <c r="ARB116" s="10"/>
      <c r="ARC116" s="10"/>
      <c r="ARD116" s="10"/>
      <c r="ARE116" s="10"/>
      <c r="ARF116" s="10"/>
      <c r="ARG116" s="10"/>
      <c r="ARH116" s="10"/>
      <c r="ARI116" s="10"/>
      <c r="ARJ116" s="10"/>
      <c r="ARK116" s="10"/>
      <c r="ARL116" s="10"/>
      <c r="ARM116" s="10"/>
      <c r="ARN116" s="10"/>
      <c r="ARO116" s="10"/>
      <c r="ARP116" s="10"/>
      <c r="ARQ116" s="10"/>
      <c r="ARR116" s="10"/>
      <c r="ARS116" s="10"/>
      <c r="ART116" s="10"/>
      <c r="ARU116" s="10"/>
      <c r="ARV116" s="10"/>
      <c r="ARW116" s="10"/>
      <c r="ARX116" s="10"/>
      <c r="ARY116" s="10"/>
      <c r="ARZ116" s="10"/>
      <c r="ASA116" s="10"/>
      <c r="ASB116" s="10"/>
      <c r="ASC116" s="10"/>
      <c r="ASD116" s="10"/>
      <c r="ASE116" s="10"/>
      <c r="ASF116" s="10"/>
      <c r="ASG116" s="10"/>
      <c r="ASH116" s="10"/>
      <c r="ASI116" s="10"/>
      <c r="ASJ116" s="10"/>
      <c r="ASK116" s="10"/>
      <c r="ASL116" s="10"/>
      <c r="ASM116" s="10"/>
      <c r="ASN116" s="10"/>
      <c r="ASO116" s="10"/>
      <c r="ASP116" s="10"/>
      <c r="ASQ116" s="10"/>
      <c r="ASR116" s="10"/>
      <c r="ASS116" s="10"/>
      <c r="AST116" s="10"/>
      <c r="ASU116" s="10"/>
      <c r="ASV116" s="10"/>
      <c r="ASW116" s="10"/>
      <c r="ASX116" s="10"/>
      <c r="ASY116" s="10"/>
      <c r="ASZ116" s="10"/>
      <c r="ATA116" s="10"/>
      <c r="ATB116" s="10"/>
      <c r="ATC116" s="10"/>
      <c r="ATD116" s="10"/>
      <c r="ATE116" s="10"/>
      <c r="ATF116" s="10"/>
      <c r="ATG116" s="10"/>
      <c r="ATH116" s="10"/>
      <c r="ATI116" s="10"/>
      <c r="ATJ116" s="10"/>
      <c r="ATK116" s="10"/>
      <c r="ATL116" s="10"/>
      <c r="ATM116" s="10"/>
      <c r="ATN116" s="10"/>
      <c r="ATO116" s="10"/>
      <c r="ATP116" s="10"/>
      <c r="ATQ116" s="10"/>
      <c r="ATR116" s="10"/>
      <c r="ATS116" s="10"/>
      <c r="ATT116" s="10"/>
      <c r="ATU116" s="10"/>
      <c r="ATV116" s="10"/>
      <c r="ATW116" s="10"/>
      <c r="ATX116" s="10"/>
      <c r="ATY116" s="10"/>
      <c r="ATZ116" s="10"/>
      <c r="AUA116" s="10"/>
      <c r="AUB116" s="10"/>
      <c r="AUC116" s="10"/>
      <c r="AUD116" s="10"/>
      <c r="AUE116" s="10"/>
      <c r="AUF116" s="10"/>
      <c r="AUG116" s="10"/>
      <c r="AUH116" s="10"/>
      <c r="AUI116" s="10"/>
      <c r="AUJ116" s="10"/>
      <c r="AUK116" s="10"/>
      <c r="AUL116" s="10"/>
      <c r="AUM116" s="10"/>
      <c r="AUN116" s="10"/>
      <c r="AUO116" s="10"/>
      <c r="AUP116" s="10"/>
      <c r="AUQ116" s="10"/>
      <c r="AUR116" s="10"/>
      <c r="AUS116" s="10"/>
      <c r="AUT116" s="10"/>
      <c r="AUU116" s="10"/>
      <c r="AUV116" s="10"/>
      <c r="AUW116" s="10"/>
      <c r="AUX116" s="10"/>
      <c r="AUY116" s="10"/>
      <c r="AUZ116" s="10"/>
      <c r="AVA116" s="10"/>
      <c r="AVB116" s="10"/>
      <c r="AVC116" s="10"/>
      <c r="AVD116" s="10"/>
      <c r="AVE116" s="10"/>
      <c r="AVF116" s="10"/>
      <c r="AVG116" s="10"/>
      <c r="AVH116" s="10"/>
      <c r="AVI116" s="10"/>
      <c r="AVJ116" s="10"/>
      <c r="AVK116" s="10"/>
      <c r="AVL116" s="10"/>
      <c r="AVM116" s="10"/>
      <c r="AVN116" s="10"/>
      <c r="AVO116" s="10"/>
      <c r="AVP116" s="10"/>
      <c r="AVQ116" s="10"/>
      <c r="AVR116" s="10"/>
      <c r="AVS116" s="10"/>
      <c r="AVT116" s="10"/>
      <c r="AVU116" s="10"/>
      <c r="AVV116" s="10"/>
      <c r="AVW116" s="10"/>
      <c r="AVX116" s="10"/>
      <c r="AVY116" s="10"/>
      <c r="AVZ116" s="10"/>
      <c r="AWA116" s="10"/>
      <c r="AWB116" s="10"/>
      <c r="AWC116" s="10"/>
      <c r="AWD116" s="10"/>
      <c r="AWE116" s="10"/>
      <c r="AWF116" s="10"/>
      <c r="AWG116" s="10"/>
      <c r="AWH116" s="10"/>
      <c r="AWI116" s="10"/>
      <c r="AWJ116" s="10"/>
      <c r="AWK116" s="10"/>
      <c r="AWL116" s="10"/>
      <c r="AWM116" s="10"/>
      <c r="AWN116" s="10"/>
      <c r="AWO116" s="10"/>
      <c r="AWP116" s="10"/>
      <c r="AWQ116" s="10"/>
      <c r="AWR116" s="10"/>
      <c r="AWS116" s="10"/>
      <c r="AWT116" s="10"/>
      <c r="AWU116" s="10"/>
      <c r="AWV116" s="10"/>
      <c r="AWW116" s="10"/>
      <c r="AWX116" s="10"/>
      <c r="AWY116" s="10"/>
      <c r="AWZ116" s="10"/>
      <c r="AXA116" s="10"/>
      <c r="AXB116" s="10"/>
      <c r="AXC116" s="10"/>
      <c r="AXD116" s="10"/>
      <c r="AXE116" s="10"/>
      <c r="AXF116" s="10"/>
      <c r="AXG116" s="10"/>
      <c r="AXH116" s="10"/>
      <c r="AXI116" s="10"/>
      <c r="AXJ116" s="10"/>
      <c r="AXK116" s="10"/>
      <c r="AXL116" s="10"/>
      <c r="AXM116" s="10"/>
      <c r="AXN116" s="10"/>
      <c r="AXO116" s="10"/>
      <c r="AXP116" s="10"/>
      <c r="AXQ116" s="10"/>
      <c r="AXR116" s="10"/>
      <c r="AXS116" s="10"/>
      <c r="AXT116" s="10"/>
      <c r="AXU116" s="10"/>
      <c r="AXV116" s="10"/>
      <c r="AXW116" s="10"/>
      <c r="AXX116" s="10"/>
      <c r="AXY116" s="10"/>
      <c r="AXZ116" s="10"/>
      <c r="AYA116" s="10"/>
      <c r="AYB116" s="10"/>
      <c r="AYC116" s="10"/>
      <c r="AYD116" s="10"/>
      <c r="AYE116" s="10"/>
      <c r="AYF116" s="10"/>
      <c r="AYG116" s="10"/>
      <c r="AYH116" s="10"/>
      <c r="AYI116" s="10"/>
      <c r="AYJ116" s="10"/>
      <c r="AYK116" s="10"/>
      <c r="AYL116" s="10"/>
      <c r="AYM116" s="10"/>
      <c r="AYN116" s="10"/>
      <c r="AYO116" s="10"/>
      <c r="AYP116" s="10"/>
      <c r="AYQ116" s="10"/>
      <c r="AYR116" s="10"/>
      <c r="AYS116" s="10"/>
      <c r="AYT116" s="10"/>
      <c r="AYU116" s="10"/>
      <c r="AYV116" s="10"/>
      <c r="AYW116" s="10"/>
      <c r="AYX116" s="10"/>
      <c r="AYY116" s="10"/>
      <c r="AYZ116" s="10"/>
      <c r="AZA116" s="10"/>
      <c r="AZB116" s="10"/>
      <c r="AZC116" s="10"/>
      <c r="AZD116" s="10"/>
      <c r="AZE116" s="10"/>
      <c r="AZF116" s="10"/>
      <c r="AZG116" s="10"/>
      <c r="AZH116" s="10"/>
      <c r="AZI116" s="10"/>
      <c r="AZJ116" s="10"/>
      <c r="AZK116" s="10"/>
      <c r="AZL116" s="10"/>
      <c r="AZM116" s="10"/>
      <c r="AZN116" s="10"/>
      <c r="AZO116" s="10"/>
      <c r="AZP116" s="10"/>
      <c r="AZQ116" s="10"/>
      <c r="AZR116" s="10"/>
      <c r="AZS116" s="10"/>
      <c r="AZT116" s="10"/>
      <c r="AZU116" s="10"/>
      <c r="AZV116" s="10"/>
      <c r="AZW116" s="10"/>
      <c r="AZX116" s="10"/>
      <c r="AZY116" s="10"/>
      <c r="AZZ116" s="10"/>
      <c r="BAA116" s="10"/>
      <c r="BAB116" s="10"/>
      <c r="BAC116" s="10"/>
      <c r="BAD116" s="10"/>
      <c r="BAE116" s="10"/>
      <c r="BAF116" s="10"/>
      <c r="BAG116" s="10"/>
      <c r="BAH116" s="10"/>
      <c r="BAI116" s="10"/>
      <c r="BAJ116" s="10"/>
      <c r="BAK116" s="10"/>
      <c r="BAL116" s="10"/>
      <c r="BAM116" s="10"/>
      <c r="BAN116" s="10"/>
      <c r="BAO116" s="10"/>
      <c r="BAP116" s="10"/>
      <c r="BAQ116" s="10"/>
      <c r="BAR116" s="10"/>
      <c r="BAS116" s="10"/>
      <c r="BAT116" s="10"/>
      <c r="BAU116" s="10"/>
      <c r="BAV116" s="10"/>
      <c r="BAW116" s="10"/>
      <c r="BAX116" s="10"/>
      <c r="BAY116" s="10"/>
      <c r="BAZ116" s="10"/>
      <c r="BBA116" s="10"/>
      <c r="BBB116" s="10"/>
      <c r="BBC116" s="10"/>
      <c r="BBD116" s="10"/>
      <c r="BBE116" s="10"/>
      <c r="BBF116" s="10"/>
      <c r="BBG116" s="10"/>
      <c r="BBH116" s="10"/>
      <c r="BBI116" s="10"/>
      <c r="BBJ116" s="10"/>
      <c r="BBK116" s="10"/>
      <c r="BBL116" s="10"/>
      <c r="BBM116" s="10"/>
      <c r="BBN116" s="10"/>
      <c r="BBO116" s="10"/>
      <c r="BBP116" s="10"/>
      <c r="BBQ116" s="10"/>
      <c r="BBR116" s="10"/>
      <c r="BBS116" s="10"/>
      <c r="BBT116" s="10"/>
      <c r="BBU116" s="10"/>
      <c r="BBV116" s="10"/>
      <c r="BBW116" s="10"/>
      <c r="BBX116" s="10"/>
      <c r="BBY116" s="10"/>
      <c r="BBZ116" s="10"/>
      <c r="BCA116" s="10"/>
      <c r="BCB116" s="10"/>
      <c r="BCC116" s="10"/>
      <c r="BCD116" s="10"/>
      <c r="BCE116" s="10"/>
      <c r="BCF116" s="10"/>
      <c r="BCG116" s="10"/>
      <c r="BCH116" s="10"/>
      <c r="BCI116" s="10"/>
      <c r="BCJ116" s="10"/>
      <c r="BCK116" s="10"/>
      <c r="BCL116" s="10"/>
      <c r="BCM116" s="10"/>
      <c r="BCN116" s="10"/>
      <c r="BCO116" s="10"/>
      <c r="BCP116" s="10"/>
      <c r="BCQ116" s="10"/>
      <c r="BCR116" s="10"/>
      <c r="BCS116" s="10"/>
      <c r="BCT116" s="10"/>
      <c r="BCU116" s="10"/>
      <c r="BCV116" s="10"/>
      <c r="BCW116" s="10"/>
      <c r="BCX116" s="10"/>
      <c r="BCY116" s="10"/>
      <c r="BCZ116" s="10"/>
      <c r="BDA116" s="10"/>
      <c r="BDB116" s="10"/>
      <c r="BDC116" s="10"/>
      <c r="BDD116" s="10"/>
      <c r="BDE116" s="10"/>
      <c r="BDF116" s="10"/>
      <c r="BDG116" s="10"/>
      <c r="BDH116" s="10"/>
      <c r="BDI116" s="10"/>
      <c r="BDJ116" s="10"/>
      <c r="BDK116" s="10"/>
      <c r="BDL116" s="10"/>
      <c r="BDM116" s="10"/>
      <c r="BDN116" s="10"/>
      <c r="BDO116" s="10"/>
      <c r="BDP116" s="10"/>
      <c r="BDQ116" s="10"/>
      <c r="BDR116" s="10"/>
      <c r="BDS116" s="10"/>
      <c r="BDT116" s="10"/>
      <c r="BDU116" s="10"/>
      <c r="BDV116" s="10"/>
      <c r="BDW116" s="10"/>
      <c r="BDX116" s="10"/>
      <c r="BDY116" s="10"/>
      <c r="BDZ116" s="10"/>
      <c r="BEA116" s="10"/>
      <c r="BEB116" s="10"/>
      <c r="BEC116" s="10"/>
      <c r="BED116" s="10"/>
      <c r="BEE116" s="10"/>
      <c r="BEF116" s="10"/>
      <c r="BEG116" s="10"/>
      <c r="BEH116" s="10"/>
      <c r="BEI116" s="10"/>
      <c r="BEJ116" s="10"/>
      <c r="BEK116" s="10"/>
      <c r="BEL116" s="10"/>
      <c r="BEM116" s="10"/>
      <c r="BEN116" s="10"/>
      <c r="BEO116" s="10"/>
      <c r="BEP116" s="10"/>
      <c r="BEQ116" s="10"/>
      <c r="BER116" s="10"/>
      <c r="BES116" s="10"/>
      <c r="BET116" s="10"/>
      <c r="BEU116" s="10"/>
      <c r="BEV116" s="10"/>
      <c r="BEW116" s="10"/>
      <c r="BEX116" s="10"/>
      <c r="BEY116" s="10"/>
      <c r="BEZ116" s="10"/>
      <c r="BFA116" s="10"/>
      <c r="BFB116" s="10"/>
      <c r="BFC116" s="10"/>
      <c r="BFD116" s="10"/>
      <c r="BFE116" s="10"/>
      <c r="BFF116" s="10"/>
      <c r="BFG116" s="10"/>
      <c r="BFH116" s="10"/>
      <c r="BFI116" s="10"/>
      <c r="BFJ116" s="10"/>
      <c r="BFK116" s="10"/>
      <c r="BFL116" s="10"/>
      <c r="BFM116" s="10"/>
      <c r="BFN116" s="10"/>
      <c r="BFO116" s="10"/>
      <c r="BFP116" s="10"/>
      <c r="BFQ116" s="10"/>
      <c r="BFR116" s="10"/>
      <c r="BFS116" s="10"/>
      <c r="BFT116" s="10"/>
      <c r="BFU116" s="10"/>
      <c r="BFV116" s="10"/>
      <c r="BFW116" s="10"/>
      <c r="BFX116" s="10"/>
      <c r="BFY116" s="10"/>
      <c r="BFZ116" s="10"/>
    </row>
    <row r="117" spans="3:1534" s="17" customFormat="1" ht="15" x14ac:dyDescent="0.25">
      <c r="C117" s="18"/>
      <c r="D117" s="18"/>
      <c r="E117" s="18"/>
      <c r="F117" s="18"/>
      <c r="G117" s="18"/>
      <c r="H117" s="18"/>
      <c r="I117" s="18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  <c r="XL117" s="10"/>
      <c r="XM117" s="10"/>
      <c r="XN117" s="10"/>
      <c r="XO117" s="10"/>
      <c r="XP117" s="10"/>
      <c r="XQ117" s="10"/>
      <c r="XR117" s="10"/>
      <c r="XS117" s="10"/>
      <c r="XT117" s="10"/>
      <c r="XU117" s="10"/>
      <c r="XV117" s="10"/>
      <c r="XW117" s="10"/>
      <c r="XX117" s="10"/>
      <c r="XY117" s="10"/>
      <c r="XZ117" s="10"/>
      <c r="YA117" s="10"/>
      <c r="YB117" s="10"/>
      <c r="YC117" s="10"/>
      <c r="YD117" s="10"/>
      <c r="YE117" s="10"/>
      <c r="YF117" s="10"/>
      <c r="YG117" s="10"/>
      <c r="YH117" s="10"/>
      <c r="YI117" s="10"/>
      <c r="YJ117" s="10"/>
      <c r="YK117" s="10"/>
      <c r="YL117" s="10"/>
      <c r="YM117" s="10"/>
      <c r="YN117" s="10"/>
      <c r="YO117" s="10"/>
      <c r="YP117" s="10"/>
      <c r="YQ117" s="10"/>
      <c r="YR117" s="10"/>
      <c r="YS117" s="10"/>
      <c r="YT117" s="10"/>
      <c r="YU117" s="10"/>
      <c r="YV117" s="10"/>
      <c r="YW117" s="10"/>
      <c r="YX117" s="10"/>
      <c r="YY117" s="10"/>
      <c r="YZ117" s="10"/>
      <c r="ZA117" s="10"/>
      <c r="ZB117" s="10"/>
      <c r="ZC117" s="10"/>
      <c r="ZD117" s="10"/>
      <c r="ZE117" s="10"/>
      <c r="ZF117" s="10"/>
      <c r="ZG117" s="10"/>
      <c r="ZH117" s="10"/>
      <c r="ZI117" s="10"/>
      <c r="ZJ117" s="10"/>
      <c r="ZK117" s="10"/>
      <c r="ZL117" s="10"/>
      <c r="ZM117" s="10"/>
      <c r="ZN117" s="10"/>
      <c r="ZO117" s="10"/>
      <c r="ZP117" s="10"/>
      <c r="ZQ117" s="10"/>
      <c r="ZR117" s="10"/>
      <c r="ZS117" s="10"/>
      <c r="ZT117" s="10"/>
      <c r="ZU117" s="10"/>
      <c r="ZV117" s="10"/>
      <c r="ZW117" s="10"/>
      <c r="ZX117" s="10"/>
      <c r="ZY117" s="10"/>
      <c r="ZZ117" s="10"/>
      <c r="AAA117" s="10"/>
      <c r="AAB117" s="10"/>
      <c r="AAC117" s="10"/>
      <c r="AAD117" s="10"/>
      <c r="AAE117" s="10"/>
      <c r="AAF117" s="10"/>
      <c r="AAG117" s="10"/>
      <c r="AAH117" s="10"/>
      <c r="AAI117" s="10"/>
      <c r="AAJ117" s="10"/>
      <c r="AAK117" s="10"/>
      <c r="AAL117" s="10"/>
      <c r="AAM117" s="10"/>
      <c r="AAN117" s="10"/>
      <c r="AAO117" s="10"/>
      <c r="AAP117" s="10"/>
      <c r="AAQ117" s="10"/>
      <c r="AAR117" s="10"/>
      <c r="AAS117" s="10"/>
      <c r="AAT117" s="10"/>
      <c r="AAU117" s="10"/>
      <c r="AAV117" s="10"/>
      <c r="AAW117" s="10"/>
      <c r="AAX117" s="10"/>
      <c r="AAY117" s="10"/>
      <c r="AAZ117" s="10"/>
      <c r="ABA117" s="10"/>
      <c r="ABB117" s="10"/>
      <c r="ABC117" s="10"/>
      <c r="ABD117" s="10"/>
      <c r="ABE117" s="10"/>
      <c r="ABF117" s="10"/>
      <c r="ABG117" s="10"/>
      <c r="ABH117" s="10"/>
      <c r="ABI117" s="10"/>
      <c r="ABJ117" s="10"/>
      <c r="ABK117" s="10"/>
      <c r="ABL117" s="10"/>
      <c r="ABM117" s="10"/>
      <c r="ABN117" s="10"/>
      <c r="ABO117" s="10"/>
      <c r="ABP117" s="10"/>
      <c r="ABQ117" s="10"/>
      <c r="ABR117" s="10"/>
      <c r="ABS117" s="10"/>
      <c r="ABT117" s="10"/>
      <c r="ABU117" s="10"/>
      <c r="ABV117" s="10"/>
      <c r="ABW117" s="10"/>
      <c r="ABX117" s="10"/>
      <c r="ABY117" s="10"/>
      <c r="ABZ117" s="10"/>
      <c r="ACA117" s="10"/>
      <c r="ACB117" s="10"/>
      <c r="ACC117" s="10"/>
      <c r="ACD117" s="10"/>
      <c r="ACE117" s="10"/>
      <c r="ACF117" s="10"/>
      <c r="ACG117" s="10"/>
      <c r="ACH117" s="10"/>
      <c r="ACI117" s="10"/>
      <c r="ACJ117" s="10"/>
      <c r="ACK117" s="10"/>
      <c r="ACL117" s="10"/>
      <c r="ACM117" s="10"/>
      <c r="ACN117" s="10"/>
      <c r="ACO117" s="10"/>
      <c r="ACP117" s="10"/>
      <c r="ACQ117" s="10"/>
      <c r="ACR117" s="10"/>
      <c r="ACS117" s="10"/>
      <c r="ACT117" s="10"/>
      <c r="ACU117" s="10"/>
      <c r="ACV117" s="10"/>
      <c r="ACW117" s="10"/>
      <c r="ACX117" s="10"/>
      <c r="ACY117" s="10"/>
      <c r="ACZ117" s="10"/>
      <c r="ADA117" s="10"/>
      <c r="ADB117" s="10"/>
      <c r="ADC117" s="10"/>
      <c r="ADD117" s="10"/>
      <c r="ADE117" s="10"/>
      <c r="ADF117" s="10"/>
      <c r="ADG117" s="10"/>
      <c r="ADH117" s="10"/>
      <c r="ADI117" s="10"/>
      <c r="ADJ117" s="10"/>
      <c r="ADK117" s="10"/>
      <c r="ADL117" s="10"/>
      <c r="ADM117" s="10"/>
      <c r="ADN117" s="10"/>
      <c r="ADO117" s="10"/>
      <c r="ADP117" s="10"/>
      <c r="ADQ117" s="10"/>
      <c r="ADR117" s="10"/>
      <c r="ADS117" s="10"/>
      <c r="ADT117" s="10"/>
      <c r="ADU117" s="10"/>
      <c r="ADV117" s="10"/>
      <c r="ADW117" s="10"/>
      <c r="ADX117" s="10"/>
      <c r="ADY117" s="10"/>
      <c r="ADZ117" s="10"/>
      <c r="AEA117" s="10"/>
      <c r="AEB117" s="10"/>
      <c r="AEC117" s="10"/>
      <c r="AED117" s="10"/>
      <c r="AEE117" s="10"/>
      <c r="AEF117" s="10"/>
      <c r="AEG117" s="10"/>
      <c r="AEH117" s="10"/>
      <c r="AEI117" s="10"/>
      <c r="AEJ117" s="10"/>
      <c r="AEK117" s="10"/>
      <c r="AEL117" s="10"/>
      <c r="AEM117" s="10"/>
      <c r="AEN117" s="10"/>
      <c r="AEO117" s="10"/>
      <c r="AEP117" s="10"/>
      <c r="AEQ117" s="10"/>
      <c r="AER117" s="10"/>
      <c r="AES117" s="10"/>
      <c r="AET117" s="10"/>
      <c r="AEU117" s="10"/>
      <c r="AEV117" s="10"/>
      <c r="AEW117" s="10"/>
      <c r="AEX117" s="10"/>
      <c r="AEY117" s="10"/>
      <c r="AEZ117" s="10"/>
      <c r="AFA117" s="10"/>
      <c r="AFB117" s="10"/>
      <c r="AFC117" s="10"/>
      <c r="AFD117" s="10"/>
      <c r="AFE117" s="10"/>
      <c r="AFF117" s="10"/>
      <c r="AFG117" s="10"/>
      <c r="AFH117" s="10"/>
      <c r="AFI117" s="10"/>
      <c r="AFJ117" s="10"/>
      <c r="AFK117" s="10"/>
      <c r="AFL117" s="10"/>
      <c r="AFM117" s="10"/>
      <c r="AFN117" s="10"/>
      <c r="AFO117" s="10"/>
      <c r="AFP117" s="10"/>
      <c r="AFQ117" s="10"/>
      <c r="AFR117" s="10"/>
      <c r="AFS117" s="10"/>
      <c r="AFT117" s="10"/>
      <c r="AFU117" s="10"/>
      <c r="AFV117" s="10"/>
      <c r="AFW117" s="10"/>
      <c r="AFX117" s="10"/>
      <c r="AFY117" s="10"/>
      <c r="AFZ117" s="10"/>
      <c r="AGA117" s="10"/>
      <c r="AGB117" s="10"/>
      <c r="AGC117" s="10"/>
      <c r="AGD117" s="10"/>
      <c r="AGE117" s="10"/>
      <c r="AGF117" s="10"/>
      <c r="AGG117" s="10"/>
      <c r="AGH117" s="10"/>
      <c r="AGI117" s="10"/>
      <c r="AGJ117" s="10"/>
      <c r="AGK117" s="10"/>
      <c r="AGL117" s="10"/>
      <c r="AGM117" s="10"/>
      <c r="AGN117" s="10"/>
      <c r="AGO117" s="10"/>
      <c r="AGP117" s="10"/>
      <c r="AGQ117" s="10"/>
      <c r="AGR117" s="10"/>
      <c r="AGS117" s="10"/>
      <c r="AGT117" s="10"/>
      <c r="AGU117" s="10"/>
      <c r="AGV117" s="10"/>
      <c r="AGW117" s="10"/>
      <c r="AGX117" s="10"/>
      <c r="AGY117" s="10"/>
      <c r="AGZ117" s="10"/>
      <c r="AHA117" s="10"/>
      <c r="AHB117" s="10"/>
      <c r="AHC117" s="10"/>
      <c r="AHD117" s="10"/>
      <c r="AHE117" s="10"/>
      <c r="AHF117" s="10"/>
      <c r="AHG117" s="10"/>
      <c r="AHH117" s="10"/>
      <c r="AHI117" s="10"/>
      <c r="AHJ117" s="10"/>
      <c r="AHK117" s="10"/>
      <c r="AHL117" s="10"/>
      <c r="AHM117" s="10"/>
      <c r="AHN117" s="10"/>
      <c r="AHO117" s="10"/>
      <c r="AHP117" s="10"/>
      <c r="AHQ117" s="10"/>
      <c r="AHR117" s="10"/>
      <c r="AHS117" s="10"/>
      <c r="AHT117" s="10"/>
      <c r="AHU117" s="10"/>
      <c r="AHV117" s="10"/>
      <c r="AHW117" s="10"/>
      <c r="AHX117" s="10"/>
      <c r="AHY117" s="10"/>
      <c r="AHZ117" s="10"/>
      <c r="AIA117" s="10"/>
      <c r="AIB117" s="10"/>
      <c r="AIC117" s="10"/>
      <c r="AID117" s="10"/>
      <c r="AIE117" s="10"/>
      <c r="AIF117" s="10"/>
      <c r="AIG117" s="10"/>
      <c r="AIH117" s="10"/>
      <c r="AII117" s="10"/>
      <c r="AIJ117" s="10"/>
      <c r="AIK117" s="10"/>
      <c r="AIL117" s="10"/>
      <c r="AIM117" s="10"/>
      <c r="AIN117" s="10"/>
      <c r="AIO117" s="10"/>
      <c r="AIP117" s="10"/>
      <c r="AIQ117" s="10"/>
      <c r="AIR117" s="10"/>
      <c r="AIS117" s="10"/>
      <c r="AIT117" s="10"/>
      <c r="AIU117" s="10"/>
      <c r="AIV117" s="10"/>
      <c r="AIW117" s="10"/>
      <c r="AIX117" s="10"/>
      <c r="AIY117" s="10"/>
      <c r="AIZ117" s="10"/>
      <c r="AJA117" s="10"/>
      <c r="AJB117" s="10"/>
      <c r="AJC117" s="10"/>
      <c r="AJD117" s="10"/>
      <c r="AJE117" s="10"/>
      <c r="AJF117" s="10"/>
      <c r="AJG117" s="10"/>
      <c r="AJH117" s="10"/>
      <c r="AJI117" s="10"/>
      <c r="AJJ117" s="10"/>
      <c r="AJK117" s="10"/>
      <c r="AJL117" s="10"/>
      <c r="AJM117" s="10"/>
      <c r="AJN117" s="10"/>
      <c r="AJO117" s="10"/>
      <c r="AJP117" s="10"/>
      <c r="AJQ117" s="10"/>
      <c r="AJR117" s="10"/>
      <c r="AJS117" s="10"/>
      <c r="AJT117" s="10"/>
      <c r="AJU117" s="10"/>
      <c r="AJV117" s="10"/>
      <c r="AJW117" s="10"/>
      <c r="AJX117" s="10"/>
      <c r="AJY117" s="10"/>
      <c r="AJZ117" s="10"/>
      <c r="AKA117" s="10"/>
      <c r="AKB117" s="10"/>
      <c r="AKC117" s="10"/>
      <c r="AKD117" s="10"/>
      <c r="AKE117" s="10"/>
      <c r="AKF117" s="10"/>
      <c r="AKG117" s="10"/>
      <c r="AKH117" s="10"/>
      <c r="AKI117" s="10"/>
      <c r="AKJ117" s="10"/>
      <c r="AKK117" s="10"/>
      <c r="AKL117" s="10"/>
      <c r="AKM117" s="10"/>
      <c r="AKN117" s="10"/>
      <c r="AKO117" s="10"/>
      <c r="AKP117" s="10"/>
      <c r="AKQ117" s="10"/>
      <c r="AKR117" s="10"/>
      <c r="AKS117" s="10"/>
      <c r="AKT117" s="10"/>
      <c r="AKU117" s="10"/>
      <c r="AKV117" s="10"/>
      <c r="AKW117" s="10"/>
      <c r="AKX117" s="10"/>
      <c r="AKY117" s="10"/>
      <c r="AKZ117" s="10"/>
      <c r="ALA117" s="10"/>
      <c r="ALB117" s="10"/>
      <c r="ALC117" s="10"/>
      <c r="ALD117" s="10"/>
      <c r="ALE117" s="10"/>
      <c r="ALF117" s="10"/>
      <c r="ALG117" s="10"/>
      <c r="ALH117" s="10"/>
      <c r="ALI117" s="10"/>
      <c r="ALJ117" s="10"/>
      <c r="ALK117" s="10"/>
      <c r="ALL117" s="10"/>
      <c r="ALM117" s="10"/>
      <c r="ALN117" s="10"/>
      <c r="ALO117" s="10"/>
      <c r="ALP117" s="10"/>
      <c r="ALQ117" s="10"/>
      <c r="ALR117" s="10"/>
      <c r="ALS117" s="10"/>
      <c r="ALT117" s="10"/>
      <c r="ALU117" s="10"/>
      <c r="ALV117" s="10"/>
      <c r="ALW117" s="10"/>
      <c r="ALX117" s="10"/>
      <c r="ALY117" s="10"/>
      <c r="ALZ117" s="10"/>
      <c r="AMA117" s="10"/>
      <c r="AMB117" s="10"/>
      <c r="AMC117" s="10"/>
      <c r="AMD117" s="10"/>
      <c r="AME117" s="10"/>
      <c r="AMF117" s="10"/>
      <c r="AMG117" s="10"/>
      <c r="AMH117" s="10"/>
      <c r="AMI117" s="10"/>
      <c r="AMJ117" s="10"/>
      <c r="AMK117" s="10"/>
      <c r="AML117" s="10"/>
      <c r="AMM117" s="10"/>
      <c r="AMN117" s="10"/>
      <c r="AMO117" s="10"/>
      <c r="AMP117" s="10"/>
      <c r="AMQ117" s="10"/>
      <c r="AMR117" s="10"/>
      <c r="AMS117" s="10"/>
      <c r="AMT117" s="10"/>
      <c r="AMU117" s="10"/>
      <c r="AMV117" s="10"/>
      <c r="AMW117" s="10"/>
      <c r="AMX117" s="10"/>
      <c r="AMY117" s="10"/>
      <c r="AMZ117" s="10"/>
      <c r="ANA117" s="10"/>
      <c r="ANB117" s="10"/>
      <c r="ANC117" s="10"/>
      <c r="AND117" s="10"/>
      <c r="ANE117" s="10"/>
      <c r="ANF117" s="10"/>
      <c r="ANG117" s="10"/>
      <c r="ANH117" s="10"/>
      <c r="ANI117" s="10"/>
      <c r="ANJ117" s="10"/>
      <c r="ANK117" s="10"/>
      <c r="ANL117" s="10"/>
      <c r="ANM117" s="10"/>
      <c r="ANN117" s="10"/>
      <c r="ANO117" s="10"/>
      <c r="ANP117" s="10"/>
      <c r="ANQ117" s="10"/>
      <c r="ANR117" s="10"/>
      <c r="ANS117" s="10"/>
      <c r="ANT117" s="10"/>
      <c r="ANU117" s="10"/>
      <c r="ANV117" s="10"/>
      <c r="ANW117" s="10"/>
      <c r="ANX117" s="10"/>
      <c r="ANY117" s="10"/>
      <c r="ANZ117" s="10"/>
      <c r="AOA117" s="10"/>
      <c r="AOB117" s="10"/>
      <c r="AOC117" s="10"/>
      <c r="AOD117" s="10"/>
      <c r="AOE117" s="10"/>
      <c r="AOF117" s="10"/>
      <c r="AOG117" s="10"/>
      <c r="AOH117" s="10"/>
      <c r="AOI117" s="10"/>
      <c r="AOJ117" s="10"/>
      <c r="AOK117" s="10"/>
      <c r="AOL117" s="10"/>
      <c r="AOM117" s="10"/>
      <c r="AON117" s="10"/>
      <c r="AOO117" s="10"/>
      <c r="AOP117" s="10"/>
      <c r="AOQ117" s="10"/>
      <c r="AOR117" s="10"/>
      <c r="AOS117" s="10"/>
      <c r="AOT117" s="10"/>
      <c r="AOU117" s="10"/>
      <c r="AOV117" s="10"/>
      <c r="AOW117" s="10"/>
      <c r="AOX117" s="10"/>
      <c r="AOY117" s="10"/>
      <c r="AOZ117" s="10"/>
      <c r="APA117" s="10"/>
      <c r="APB117" s="10"/>
      <c r="APC117" s="10"/>
      <c r="APD117" s="10"/>
      <c r="APE117" s="10"/>
      <c r="APF117" s="10"/>
      <c r="APG117" s="10"/>
      <c r="APH117" s="10"/>
      <c r="API117" s="10"/>
      <c r="APJ117" s="10"/>
      <c r="APK117" s="10"/>
      <c r="APL117" s="10"/>
      <c r="APM117" s="10"/>
      <c r="APN117" s="10"/>
      <c r="APO117" s="10"/>
      <c r="APP117" s="10"/>
      <c r="APQ117" s="10"/>
      <c r="APR117" s="10"/>
      <c r="APS117" s="10"/>
      <c r="APT117" s="10"/>
      <c r="APU117" s="10"/>
      <c r="APV117" s="10"/>
      <c r="APW117" s="10"/>
      <c r="APX117" s="10"/>
      <c r="APY117" s="10"/>
      <c r="APZ117" s="10"/>
      <c r="AQA117" s="10"/>
      <c r="AQB117" s="10"/>
      <c r="AQC117" s="10"/>
      <c r="AQD117" s="10"/>
      <c r="AQE117" s="10"/>
      <c r="AQF117" s="10"/>
      <c r="AQG117" s="10"/>
      <c r="AQH117" s="10"/>
      <c r="AQI117" s="10"/>
      <c r="AQJ117" s="10"/>
      <c r="AQK117" s="10"/>
      <c r="AQL117" s="10"/>
      <c r="AQM117" s="10"/>
      <c r="AQN117" s="10"/>
      <c r="AQO117" s="10"/>
      <c r="AQP117" s="10"/>
      <c r="AQQ117" s="10"/>
      <c r="AQR117" s="10"/>
      <c r="AQS117" s="10"/>
      <c r="AQT117" s="10"/>
      <c r="AQU117" s="10"/>
      <c r="AQV117" s="10"/>
      <c r="AQW117" s="10"/>
      <c r="AQX117" s="10"/>
      <c r="AQY117" s="10"/>
      <c r="AQZ117" s="10"/>
      <c r="ARA117" s="10"/>
      <c r="ARB117" s="10"/>
      <c r="ARC117" s="10"/>
      <c r="ARD117" s="10"/>
      <c r="ARE117" s="10"/>
      <c r="ARF117" s="10"/>
      <c r="ARG117" s="10"/>
      <c r="ARH117" s="10"/>
      <c r="ARI117" s="10"/>
      <c r="ARJ117" s="10"/>
      <c r="ARK117" s="10"/>
      <c r="ARL117" s="10"/>
      <c r="ARM117" s="10"/>
      <c r="ARN117" s="10"/>
      <c r="ARO117" s="10"/>
      <c r="ARP117" s="10"/>
      <c r="ARQ117" s="10"/>
      <c r="ARR117" s="10"/>
      <c r="ARS117" s="10"/>
      <c r="ART117" s="10"/>
      <c r="ARU117" s="10"/>
      <c r="ARV117" s="10"/>
      <c r="ARW117" s="10"/>
      <c r="ARX117" s="10"/>
      <c r="ARY117" s="10"/>
      <c r="ARZ117" s="10"/>
      <c r="ASA117" s="10"/>
      <c r="ASB117" s="10"/>
      <c r="ASC117" s="10"/>
      <c r="ASD117" s="10"/>
      <c r="ASE117" s="10"/>
      <c r="ASF117" s="10"/>
      <c r="ASG117" s="10"/>
      <c r="ASH117" s="10"/>
      <c r="ASI117" s="10"/>
      <c r="ASJ117" s="10"/>
      <c r="ASK117" s="10"/>
      <c r="ASL117" s="10"/>
      <c r="ASM117" s="10"/>
      <c r="ASN117" s="10"/>
      <c r="ASO117" s="10"/>
      <c r="ASP117" s="10"/>
      <c r="ASQ117" s="10"/>
      <c r="ASR117" s="10"/>
      <c r="ASS117" s="10"/>
      <c r="AST117" s="10"/>
      <c r="ASU117" s="10"/>
      <c r="ASV117" s="10"/>
      <c r="ASW117" s="10"/>
      <c r="ASX117" s="10"/>
      <c r="ASY117" s="10"/>
      <c r="ASZ117" s="10"/>
      <c r="ATA117" s="10"/>
      <c r="ATB117" s="10"/>
      <c r="ATC117" s="10"/>
      <c r="ATD117" s="10"/>
      <c r="ATE117" s="10"/>
      <c r="ATF117" s="10"/>
      <c r="ATG117" s="10"/>
      <c r="ATH117" s="10"/>
      <c r="ATI117" s="10"/>
      <c r="ATJ117" s="10"/>
      <c r="ATK117" s="10"/>
      <c r="ATL117" s="10"/>
      <c r="ATM117" s="10"/>
      <c r="ATN117" s="10"/>
      <c r="ATO117" s="10"/>
      <c r="ATP117" s="10"/>
      <c r="ATQ117" s="10"/>
      <c r="ATR117" s="10"/>
      <c r="ATS117" s="10"/>
      <c r="ATT117" s="10"/>
      <c r="ATU117" s="10"/>
      <c r="ATV117" s="10"/>
      <c r="ATW117" s="10"/>
      <c r="ATX117" s="10"/>
      <c r="ATY117" s="10"/>
      <c r="ATZ117" s="10"/>
      <c r="AUA117" s="10"/>
      <c r="AUB117" s="10"/>
      <c r="AUC117" s="10"/>
      <c r="AUD117" s="10"/>
      <c r="AUE117" s="10"/>
      <c r="AUF117" s="10"/>
      <c r="AUG117" s="10"/>
      <c r="AUH117" s="10"/>
      <c r="AUI117" s="10"/>
      <c r="AUJ117" s="10"/>
      <c r="AUK117" s="10"/>
      <c r="AUL117" s="10"/>
      <c r="AUM117" s="10"/>
      <c r="AUN117" s="10"/>
      <c r="AUO117" s="10"/>
      <c r="AUP117" s="10"/>
      <c r="AUQ117" s="10"/>
      <c r="AUR117" s="10"/>
      <c r="AUS117" s="10"/>
      <c r="AUT117" s="10"/>
      <c r="AUU117" s="10"/>
      <c r="AUV117" s="10"/>
      <c r="AUW117" s="10"/>
      <c r="AUX117" s="10"/>
      <c r="AUY117" s="10"/>
      <c r="AUZ117" s="10"/>
      <c r="AVA117" s="10"/>
      <c r="AVB117" s="10"/>
      <c r="AVC117" s="10"/>
      <c r="AVD117" s="10"/>
      <c r="AVE117" s="10"/>
      <c r="AVF117" s="10"/>
      <c r="AVG117" s="10"/>
      <c r="AVH117" s="10"/>
      <c r="AVI117" s="10"/>
      <c r="AVJ117" s="10"/>
      <c r="AVK117" s="10"/>
      <c r="AVL117" s="10"/>
      <c r="AVM117" s="10"/>
      <c r="AVN117" s="10"/>
      <c r="AVO117" s="10"/>
      <c r="AVP117" s="10"/>
      <c r="AVQ117" s="10"/>
      <c r="AVR117" s="10"/>
      <c r="AVS117" s="10"/>
      <c r="AVT117" s="10"/>
      <c r="AVU117" s="10"/>
      <c r="AVV117" s="10"/>
      <c r="AVW117" s="10"/>
      <c r="AVX117" s="10"/>
      <c r="AVY117" s="10"/>
      <c r="AVZ117" s="10"/>
      <c r="AWA117" s="10"/>
      <c r="AWB117" s="10"/>
      <c r="AWC117" s="10"/>
      <c r="AWD117" s="10"/>
      <c r="AWE117" s="10"/>
      <c r="AWF117" s="10"/>
      <c r="AWG117" s="10"/>
      <c r="AWH117" s="10"/>
      <c r="AWI117" s="10"/>
      <c r="AWJ117" s="10"/>
      <c r="AWK117" s="10"/>
      <c r="AWL117" s="10"/>
      <c r="AWM117" s="10"/>
      <c r="AWN117" s="10"/>
      <c r="AWO117" s="10"/>
      <c r="AWP117" s="10"/>
      <c r="AWQ117" s="10"/>
      <c r="AWR117" s="10"/>
      <c r="AWS117" s="10"/>
      <c r="AWT117" s="10"/>
      <c r="AWU117" s="10"/>
      <c r="AWV117" s="10"/>
      <c r="AWW117" s="10"/>
      <c r="AWX117" s="10"/>
      <c r="AWY117" s="10"/>
      <c r="AWZ117" s="10"/>
      <c r="AXA117" s="10"/>
      <c r="AXB117" s="10"/>
      <c r="AXC117" s="10"/>
      <c r="AXD117" s="10"/>
      <c r="AXE117" s="10"/>
      <c r="AXF117" s="10"/>
      <c r="AXG117" s="10"/>
      <c r="AXH117" s="10"/>
      <c r="AXI117" s="10"/>
      <c r="AXJ117" s="10"/>
      <c r="AXK117" s="10"/>
      <c r="AXL117" s="10"/>
      <c r="AXM117" s="10"/>
      <c r="AXN117" s="10"/>
      <c r="AXO117" s="10"/>
      <c r="AXP117" s="10"/>
      <c r="AXQ117" s="10"/>
      <c r="AXR117" s="10"/>
      <c r="AXS117" s="10"/>
      <c r="AXT117" s="10"/>
      <c r="AXU117" s="10"/>
      <c r="AXV117" s="10"/>
      <c r="AXW117" s="10"/>
      <c r="AXX117" s="10"/>
      <c r="AXY117" s="10"/>
      <c r="AXZ117" s="10"/>
      <c r="AYA117" s="10"/>
      <c r="AYB117" s="10"/>
      <c r="AYC117" s="10"/>
      <c r="AYD117" s="10"/>
      <c r="AYE117" s="10"/>
      <c r="AYF117" s="10"/>
      <c r="AYG117" s="10"/>
      <c r="AYH117" s="10"/>
      <c r="AYI117" s="10"/>
      <c r="AYJ117" s="10"/>
      <c r="AYK117" s="10"/>
      <c r="AYL117" s="10"/>
      <c r="AYM117" s="10"/>
      <c r="AYN117" s="10"/>
      <c r="AYO117" s="10"/>
      <c r="AYP117" s="10"/>
      <c r="AYQ117" s="10"/>
      <c r="AYR117" s="10"/>
      <c r="AYS117" s="10"/>
      <c r="AYT117" s="10"/>
      <c r="AYU117" s="10"/>
      <c r="AYV117" s="10"/>
      <c r="AYW117" s="10"/>
      <c r="AYX117" s="10"/>
      <c r="AYY117" s="10"/>
      <c r="AYZ117" s="10"/>
      <c r="AZA117" s="10"/>
      <c r="AZB117" s="10"/>
      <c r="AZC117" s="10"/>
      <c r="AZD117" s="10"/>
      <c r="AZE117" s="10"/>
      <c r="AZF117" s="10"/>
      <c r="AZG117" s="10"/>
      <c r="AZH117" s="10"/>
      <c r="AZI117" s="10"/>
      <c r="AZJ117" s="10"/>
      <c r="AZK117" s="10"/>
      <c r="AZL117" s="10"/>
      <c r="AZM117" s="10"/>
      <c r="AZN117" s="10"/>
      <c r="AZO117" s="10"/>
      <c r="AZP117" s="10"/>
      <c r="AZQ117" s="10"/>
      <c r="AZR117" s="10"/>
      <c r="AZS117" s="10"/>
      <c r="AZT117" s="10"/>
      <c r="AZU117" s="10"/>
      <c r="AZV117" s="10"/>
      <c r="AZW117" s="10"/>
      <c r="AZX117" s="10"/>
      <c r="AZY117" s="10"/>
      <c r="AZZ117" s="10"/>
      <c r="BAA117" s="10"/>
      <c r="BAB117" s="10"/>
      <c r="BAC117" s="10"/>
      <c r="BAD117" s="10"/>
      <c r="BAE117" s="10"/>
      <c r="BAF117" s="10"/>
      <c r="BAG117" s="10"/>
      <c r="BAH117" s="10"/>
      <c r="BAI117" s="10"/>
      <c r="BAJ117" s="10"/>
      <c r="BAK117" s="10"/>
      <c r="BAL117" s="10"/>
      <c r="BAM117" s="10"/>
      <c r="BAN117" s="10"/>
      <c r="BAO117" s="10"/>
      <c r="BAP117" s="10"/>
      <c r="BAQ117" s="10"/>
      <c r="BAR117" s="10"/>
      <c r="BAS117" s="10"/>
      <c r="BAT117" s="10"/>
      <c r="BAU117" s="10"/>
      <c r="BAV117" s="10"/>
      <c r="BAW117" s="10"/>
      <c r="BAX117" s="10"/>
      <c r="BAY117" s="10"/>
      <c r="BAZ117" s="10"/>
      <c r="BBA117" s="10"/>
      <c r="BBB117" s="10"/>
      <c r="BBC117" s="10"/>
      <c r="BBD117" s="10"/>
      <c r="BBE117" s="10"/>
      <c r="BBF117" s="10"/>
      <c r="BBG117" s="10"/>
      <c r="BBH117" s="10"/>
      <c r="BBI117" s="10"/>
      <c r="BBJ117" s="10"/>
      <c r="BBK117" s="10"/>
      <c r="BBL117" s="10"/>
      <c r="BBM117" s="10"/>
      <c r="BBN117" s="10"/>
      <c r="BBO117" s="10"/>
      <c r="BBP117" s="10"/>
      <c r="BBQ117" s="10"/>
      <c r="BBR117" s="10"/>
      <c r="BBS117" s="10"/>
      <c r="BBT117" s="10"/>
      <c r="BBU117" s="10"/>
      <c r="BBV117" s="10"/>
      <c r="BBW117" s="10"/>
      <c r="BBX117" s="10"/>
      <c r="BBY117" s="10"/>
      <c r="BBZ117" s="10"/>
      <c r="BCA117" s="10"/>
      <c r="BCB117" s="10"/>
      <c r="BCC117" s="10"/>
      <c r="BCD117" s="10"/>
      <c r="BCE117" s="10"/>
      <c r="BCF117" s="10"/>
      <c r="BCG117" s="10"/>
      <c r="BCH117" s="10"/>
      <c r="BCI117" s="10"/>
      <c r="BCJ117" s="10"/>
      <c r="BCK117" s="10"/>
      <c r="BCL117" s="10"/>
      <c r="BCM117" s="10"/>
      <c r="BCN117" s="10"/>
      <c r="BCO117" s="10"/>
      <c r="BCP117" s="10"/>
      <c r="BCQ117" s="10"/>
      <c r="BCR117" s="10"/>
      <c r="BCS117" s="10"/>
      <c r="BCT117" s="10"/>
      <c r="BCU117" s="10"/>
      <c r="BCV117" s="10"/>
      <c r="BCW117" s="10"/>
      <c r="BCX117" s="10"/>
      <c r="BCY117" s="10"/>
      <c r="BCZ117" s="10"/>
      <c r="BDA117" s="10"/>
      <c r="BDB117" s="10"/>
      <c r="BDC117" s="10"/>
      <c r="BDD117" s="10"/>
      <c r="BDE117" s="10"/>
      <c r="BDF117" s="10"/>
      <c r="BDG117" s="10"/>
      <c r="BDH117" s="10"/>
      <c r="BDI117" s="10"/>
      <c r="BDJ117" s="10"/>
      <c r="BDK117" s="10"/>
      <c r="BDL117" s="10"/>
      <c r="BDM117" s="10"/>
      <c r="BDN117" s="10"/>
      <c r="BDO117" s="10"/>
      <c r="BDP117" s="10"/>
      <c r="BDQ117" s="10"/>
      <c r="BDR117" s="10"/>
      <c r="BDS117" s="10"/>
      <c r="BDT117" s="10"/>
      <c r="BDU117" s="10"/>
      <c r="BDV117" s="10"/>
      <c r="BDW117" s="10"/>
      <c r="BDX117" s="10"/>
      <c r="BDY117" s="10"/>
      <c r="BDZ117" s="10"/>
      <c r="BEA117" s="10"/>
      <c r="BEB117" s="10"/>
      <c r="BEC117" s="10"/>
      <c r="BED117" s="10"/>
      <c r="BEE117" s="10"/>
      <c r="BEF117" s="10"/>
      <c r="BEG117" s="10"/>
      <c r="BEH117" s="10"/>
      <c r="BEI117" s="10"/>
      <c r="BEJ117" s="10"/>
      <c r="BEK117" s="10"/>
      <c r="BEL117" s="10"/>
      <c r="BEM117" s="10"/>
      <c r="BEN117" s="10"/>
      <c r="BEO117" s="10"/>
      <c r="BEP117" s="10"/>
      <c r="BEQ117" s="10"/>
      <c r="BER117" s="10"/>
      <c r="BES117" s="10"/>
      <c r="BET117" s="10"/>
      <c r="BEU117" s="10"/>
      <c r="BEV117" s="10"/>
      <c r="BEW117" s="10"/>
      <c r="BEX117" s="10"/>
      <c r="BEY117" s="10"/>
      <c r="BEZ117" s="10"/>
      <c r="BFA117" s="10"/>
      <c r="BFB117" s="10"/>
      <c r="BFC117" s="10"/>
      <c r="BFD117" s="10"/>
      <c r="BFE117" s="10"/>
      <c r="BFF117" s="10"/>
      <c r="BFG117" s="10"/>
      <c r="BFH117" s="10"/>
      <c r="BFI117" s="10"/>
      <c r="BFJ117" s="10"/>
      <c r="BFK117" s="10"/>
      <c r="BFL117" s="10"/>
      <c r="BFM117" s="10"/>
      <c r="BFN117" s="10"/>
      <c r="BFO117" s="10"/>
      <c r="BFP117" s="10"/>
      <c r="BFQ117" s="10"/>
      <c r="BFR117" s="10"/>
      <c r="BFS117" s="10"/>
      <c r="BFT117" s="10"/>
      <c r="BFU117" s="10"/>
      <c r="BFV117" s="10"/>
      <c r="BFW117" s="10"/>
      <c r="BFX117" s="10"/>
      <c r="BFY117" s="10"/>
      <c r="BFZ117" s="10"/>
    </row>
    <row r="118" spans="3:1534" s="17" customFormat="1" ht="15" x14ac:dyDescent="0.25">
      <c r="C118" s="18"/>
      <c r="D118" s="18"/>
      <c r="E118" s="18"/>
      <c r="F118" s="18"/>
      <c r="G118" s="18"/>
      <c r="H118" s="18"/>
      <c r="I118" s="18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  <c r="XL118" s="10"/>
      <c r="XM118" s="10"/>
      <c r="XN118" s="10"/>
      <c r="XO118" s="10"/>
      <c r="XP118" s="10"/>
      <c r="XQ118" s="10"/>
      <c r="XR118" s="10"/>
      <c r="XS118" s="10"/>
      <c r="XT118" s="10"/>
      <c r="XU118" s="10"/>
      <c r="XV118" s="10"/>
      <c r="XW118" s="10"/>
      <c r="XX118" s="10"/>
      <c r="XY118" s="10"/>
      <c r="XZ118" s="10"/>
      <c r="YA118" s="10"/>
      <c r="YB118" s="10"/>
      <c r="YC118" s="10"/>
      <c r="YD118" s="10"/>
      <c r="YE118" s="10"/>
      <c r="YF118" s="10"/>
      <c r="YG118" s="10"/>
      <c r="YH118" s="10"/>
      <c r="YI118" s="10"/>
      <c r="YJ118" s="10"/>
      <c r="YK118" s="10"/>
      <c r="YL118" s="10"/>
      <c r="YM118" s="10"/>
      <c r="YN118" s="10"/>
      <c r="YO118" s="10"/>
      <c r="YP118" s="10"/>
      <c r="YQ118" s="10"/>
      <c r="YR118" s="10"/>
      <c r="YS118" s="10"/>
      <c r="YT118" s="10"/>
      <c r="YU118" s="10"/>
      <c r="YV118" s="10"/>
      <c r="YW118" s="10"/>
      <c r="YX118" s="10"/>
      <c r="YY118" s="10"/>
      <c r="YZ118" s="10"/>
      <c r="ZA118" s="10"/>
      <c r="ZB118" s="10"/>
      <c r="ZC118" s="10"/>
      <c r="ZD118" s="10"/>
      <c r="ZE118" s="10"/>
      <c r="ZF118" s="10"/>
      <c r="ZG118" s="10"/>
      <c r="ZH118" s="10"/>
      <c r="ZI118" s="10"/>
      <c r="ZJ118" s="10"/>
      <c r="ZK118" s="10"/>
      <c r="ZL118" s="10"/>
      <c r="ZM118" s="10"/>
      <c r="ZN118" s="10"/>
      <c r="ZO118" s="10"/>
      <c r="ZP118" s="10"/>
      <c r="ZQ118" s="10"/>
      <c r="ZR118" s="10"/>
      <c r="ZS118" s="10"/>
      <c r="ZT118" s="10"/>
      <c r="ZU118" s="10"/>
      <c r="ZV118" s="10"/>
      <c r="ZW118" s="10"/>
      <c r="ZX118" s="10"/>
      <c r="ZY118" s="10"/>
      <c r="ZZ118" s="10"/>
      <c r="AAA118" s="10"/>
      <c r="AAB118" s="10"/>
      <c r="AAC118" s="10"/>
      <c r="AAD118" s="10"/>
      <c r="AAE118" s="10"/>
      <c r="AAF118" s="10"/>
      <c r="AAG118" s="10"/>
      <c r="AAH118" s="10"/>
      <c r="AAI118" s="10"/>
      <c r="AAJ118" s="10"/>
      <c r="AAK118" s="10"/>
      <c r="AAL118" s="10"/>
      <c r="AAM118" s="10"/>
      <c r="AAN118" s="10"/>
      <c r="AAO118" s="10"/>
      <c r="AAP118" s="10"/>
      <c r="AAQ118" s="10"/>
      <c r="AAR118" s="10"/>
      <c r="AAS118" s="10"/>
      <c r="AAT118" s="10"/>
      <c r="AAU118" s="10"/>
      <c r="AAV118" s="10"/>
      <c r="AAW118" s="10"/>
      <c r="AAX118" s="10"/>
      <c r="AAY118" s="10"/>
      <c r="AAZ118" s="10"/>
      <c r="ABA118" s="10"/>
      <c r="ABB118" s="10"/>
      <c r="ABC118" s="10"/>
      <c r="ABD118" s="10"/>
      <c r="ABE118" s="10"/>
      <c r="ABF118" s="10"/>
      <c r="ABG118" s="10"/>
      <c r="ABH118" s="10"/>
      <c r="ABI118" s="10"/>
      <c r="ABJ118" s="10"/>
      <c r="ABK118" s="10"/>
      <c r="ABL118" s="10"/>
      <c r="ABM118" s="10"/>
      <c r="ABN118" s="10"/>
      <c r="ABO118" s="10"/>
      <c r="ABP118" s="10"/>
      <c r="ABQ118" s="10"/>
      <c r="ABR118" s="10"/>
      <c r="ABS118" s="10"/>
      <c r="ABT118" s="10"/>
      <c r="ABU118" s="10"/>
      <c r="ABV118" s="10"/>
      <c r="ABW118" s="10"/>
      <c r="ABX118" s="10"/>
      <c r="ABY118" s="10"/>
      <c r="ABZ118" s="10"/>
      <c r="ACA118" s="10"/>
      <c r="ACB118" s="10"/>
      <c r="ACC118" s="10"/>
      <c r="ACD118" s="10"/>
      <c r="ACE118" s="10"/>
      <c r="ACF118" s="10"/>
      <c r="ACG118" s="10"/>
      <c r="ACH118" s="10"/>
      <c r="ACI118" s="10"/>
      <c r="ACJ118" s="10"/>
      <c r="ACK118" s="10"/>
      <c r="ACL118" s="10"/>
      <c r="ACM118" s="10"/>
      <c r="ACN118" s="10"/>
      <c r="ACO118" s="10"/>
      <c r="ACP118" s="10"/>
      <c r="ACQ118" s="10"/>
      <c r="ACR118" s="10"/>
      <c r="ACS118" s="10"/>
      <c r="ACT118" s="10"/>
      <c r="ACU118" s="10"/>
      <c r="ACV118" s="10"/>
      <c r="ACW118" s="10"/>
      <c r="ACX118" s="10"/>
      <c r="ACY118" s="10"/>
      <c r="ACZ118" s="10"/>
      <c r="ADA118" s="10"/>
      <c r="ADB118" s="10"/>
      <c r="ADC118" s="10"/>
      <c r="ADD118" s="10"/>
      <c r="ADE118" s="10"/>
      <c r="ADF118" s="10"/>
      <c r="ADG118" s="10"/>
      <c r="ADH118" s="10"/>
      <c r="ADI118" s="10"/>
      <c r="ADJ118" s="10"/>
      <c r="ADK118" s="10"/>
      <c r="ADL118" s="10"/>
      <c r="ADM118" s="10"/>
      <c r="ADN118" s="10"/>
      <c r="ADO118" s="10"/>
      <c r="ADP118" s="10"/>
      <c r="ADQ118" s="10"/>
      <c r="ADR118" s="10"/>
      <c r="ADS118" s="10"/>
      <c r="ADT118" s="10"/>
      <c r="ADU118" s="10"/>
      <c r="ADV118" s="10"/>
      <c r="ADW118" s="10"/>
      <c r="ADX118" s="10"/>
      <c r="ADY118" s="10"/>
      <c r="ADZ118" s="10"/>
      <c r="AEA118" s="10"/>
      <c r="AEB118" s="10"/>
      <c r="AEC118" s="10"/>
      <c r="AED118" s="10"/>
      <c r="AEE118" s="10"/>
      <c r="AEF118" s="10"/>
      <c r="AEG118" s="10"/>
      <c r="AEH118" s="10"/>
      <c r="AEI118" s="10"/>
      <c r="AEJ118" s="10"/>
      <c r="AEK118" s="10"/>
      <c r="AEL118" s="10"/>
      <c r="AEM118" s="10"/>
      <c r="AEN118" s="10"/>
      <c r="AEO118" s="10"/>
      <c r="AEP118" s="10"/>
      <c r="AEQ118" s="10"/>
      <c r="AER118" s="10"/>
      <c r="AES118" s="10"/>
      <c r="AET118" s="10"/>
      <c r="AEU118" s="10"/>
      <c r="AEV118" s="10"/>
      <c r="AEW118" s="10"/>
      <c r="AEX118" s="10"/>
      <c r="AEY118" s="10"/>
      <c r="AEZ118" s="10"/>
      <c r="AFA118" s="10"/>
      <c r="AFB118" s="10"/>
      <c r="AFC118" s="10"/>
      <c r="AFD118" s="10"/>
      <c r="AFE118" s="10"/>
      <c r="AFF118" s="10"/>
      <c r="AFG118" s="10"/>
      <c r="AFH118" s="10"/>
      <c r="AFI118" s="10"/>
      <c r="AFJ118" s="10"/>
      <c r="AFK118" s="10"/>
      <c r="AFL118" s="10"/>
      <c r="AFM118" s="10"/>
      <c r="AFN118" s="10"/>
      <c r="AFO118" s="10"/>
      <c r="AFP118" s="10"/>
      <c r="AFQ118" s="10"/>
      <c r="AFR118" s="10"/>
      <c r="AFS118" s="10"/>
      <c r="AFT118" s="10"/>
      <c r="AFU118" s="10"/>
      <c r="AFV118" s="10"/>
      <c r="AFW118" s="10"/>
      <c r="AFX118" s="10"/>
      <c r="AFY118" s="10"/>
      <c r="AFZ118" s="10"/>
      <c r="AGA118" s="10"/>
      <c r="AGB118" s="10"/>
      <c r="AGC118" s="10"/>
      <c r="AGD118" s="10"/>
      <c r="AGE118" s="10"/>
      <c r="AGF118" s="10"/>
      <c r="AGG118" s="10"/>
      <c r="AGH118" s="10"/>
      <c r="AGI118" s="10"/>
      <c r="AGJ118" s="10"/>
      <c r="AGK118" s="10"/>
      <c r="AGL118" s="10"/>
      <c r="AGM118" s="10"/>
      <c r="AGN118" s="10"/>
      <c r="AGO118" s="10"/>
      <c r="AGP118" s="10"/>
      <c r="AGQ118" s="10"/>
      <c r="AGR118" s="10"/>
      <c r="AGS118" s="10"/>
      <c r="AGT118" s="10"/>
      <c r="AGU118" s="10"/>
      <c r="AGV118" s="10"/>
      <c r="AGW118" s="10"/>
      <c r="AGX118" s="10"/>
      <c r="AGY118" s="10"/>
      <c r="AGZ118" s="10"/>
      <c r="AHA118" s="10"/>
      <c r="AHB118" s="10"/>
      <c r="AHC118" s="10"/>
      <c r="AHD118" s="10"/>
      <c r="AHE118" s="10"/>
      <c r="AHF118" s="10"/>
      <c r="AHG118" s="10"/>
      <c r="AHH118" s="10"/>
      <c r="AHI118" s="10"/>
      <c r="AHJ118" s="10"/>
      <c r="AHK118" s="10"/>
      <c r="AHL118" s="10"/>
      <c r="AHM118" s="10"/>
      <c r="AHN118" s="10"/>
      <c r="AHO118" s="10"/>
      <c r="AHP118" s="10"/>
      <c r="AHQ118" s="10"/>
      <c r="AHR118" s="10"/>
      <c r="AHS118" s="10"/>
      <c r="AHT118" s="10"/>
      <c r="AHU118" s="10"/>
      <c r="AHV118" s="10"/>
      <c r="AHW118" s="10"/>
      <c r="AHX118" s="10"/>
      <c r="AHY118" s="10"/>
      <c r="AHZ118" s="10"/>
      <c r="AIA118" s="10"/>
      <c r="AIB118" s="10"/>
      <c r="AIC118" s="10"/>
      <c r="AID118" s="10"/>
      <c r="AIE118" s="10"/>
      <c r="AIF118" s="10"/>
      <c r="AIG118" s="10"/>
      <c r="AIH118" s="10"/>
      <c r="AII118" s="10"/>
      <c r="AIJ118" s="10"/>
      <c r="AIK118" s="10"/>
      <c r="AIL118" s="10"/>
      <c r="AIM118" s="10"/>
      <c r="AIN118" s="10"/>
      <c r="AIO118" s="10"/>
      <c r="AIP118" s="10"/>
      <c r="AIQ118" s="10"/>
      <c r="AIR118" s="10"/>
      <c r="AIS118" s="10"/>
      <c r="AIT118" s="10"/>
      <c r="AIU118" s="10"/>
      <c r="AIV118" s="10"/>
      <c r="AIW118" s="10"/>
      <c r="AIX118" s="10"/>
      <c r="AIY118" s="10"/>
      <c r="AIZ118" s="10"/>
      <c r="AJA118" s="10"/>
      <c r="AJB118" s="10"/>
      <c r="AJC118" s="10"/>
      <c r="AJD118" s="10"/>
      <c r="AJE118" s="10"/>
      <c r="AJF118" s="10"/>
      <c r="AJG118" s="10"/>
      <c r="AJH118" s="10"/>
      <c r="AJI118" s="10"/>
      <c r="AJJ118" s="10"/>
      <c r="AJK118" s="10"/>
      <c r="AJL118" s="10"/>
      <c r="AJM118" s="10"/>
      <c r="AJN118" s="10"/>
      <c r="AJO118" s="10"/>
      <c r="AJP118" s="10"/>
      <c r="AJQ118" s="10"/>
      <c r="AJR118" s="10"/>
      <c r="AJS118" s="10"/>
      <c r="AJT118" s="10"/>
      <c r="AJU118" s="10"/>
      <c r="AJV118" s="10"/>
      <c r="AJW118" s="10"/>
      <c r="AJX118" s="10"/>
      <c r="AJY118" s="10"/>
      <c r="AJZ118" s="10"/>
      <c r="AKA118" s="10"/>
      <c r="AKB118" s="10"/>
      <c r="AKC118" s="10"/>
      <c r="AKD118" s="10"/>
      <c r="AKE118" s="10"/>
      <c r="AKF118" s="10"/>
      <c r="AKG118" s="10"/>
      <c r="AKH118" s="10"/>
      <c r="AKI118" s="10"/>
      <c r="AKJ118" s="10"/>
      <c r="AKK118" s="10"/>
      <c r="AKL118" s="10"/>
      <c r="AKM118" s="10"/>
      <c r="AKN118" s="10"/>
      <c r="AKO118" s="10"/>
      <c r="AKP118" s="10"/>
      <c r="AKQ118" s="10"/>
      <c r="AKR118" s="10"/>
      <c r="AKS118" s="10"/>
      <c r="AKT118" s="10"/>
      <c r="AKU118" s="10"/>
      <c r="AKV118" s="10"/>
      <c r="AKW118" s="10"/>
      <c r="AKX118" s="10"/>
      <c r="AKY118" s="10"/>
      <c r="AKZ118" s="10"/>
      <c r="ALA118" s="10"/>
      <c r="ALB118" s="10"/>
      <c r="ALC118" s="10"/>
      <c r="ALD118" s="10"/>
      <c r="ALE118" s="10"/>
      <c r="ALF118" s="10"/>
      <c r="ALG118" s="10"/>
      <c r="ALH118" s="10"/>
      <c r="ALI118" s="10"/>
      <c r="ALJ118" s="10"/>
      <c r="ALK118" s="10"/>
      <c r="ALL118" s="10"/>
      <c r="ALM118" s="10"/>
      <c r="ALN118" s="10"/>
      <c r="ALO118" s="10"/>
      <c r="ALP118" s="10"/>
      <c r="ALQ118" s="10"/>
      <c r="ALR118" s="10"/>
      <c r="ALS118" s="10"/>
      <c r="ALT118" s="10"/>
      <c r="ALU118" s="10"/>
      <c r="ALV118" s="10"/>
      <c r="ALW118" s="10"/>
      <c r="ALX118" s="10"/>
      <c r="ALY118" s="10"/>
      <c r="ALZ118" s="10"/>
      <c r="AMA118" s="10"/>
      <c r="AMB118" s="10"/>
      <c r="AMC118" s="10"/>
      <c r="AMD118" s="10"/>
      <c r="AME118" s="10"/>
      <c r="AMF118" s="10"/>
      <c r="AMG118" s="10"/>
      <c r="AMH118" s="10"/>
      <c r="AMI118" s="10"/>
      <c r="AMJ118" s="10"/>
      <c r="AMK118" s="10"/>
      <c r="AML118" s="10"/>
      <c r="AMM118" s="10"/>
      <c r="AMN118" s="10"/>
      <c r="AMO118" s="10"/>
      <c r="AMP118" s="10"/>
      <c r="AMQ118" s="10"/>
      <c r="AMR118" s="10"/>
      <c r="AMS118" s="10"/>
      <c r="AMT118" s="10"/>
      <c r="AMU118" s="10"/>
      <c r="AMV118" s="10"/>
      <c r="AMW118" s="10"/>
      <c r="AMX118" s="10"/>
      <c r="AMY118" s="10"/>
      <c r="AMZ118" s="10"/>
      <c r="ANA118" s="10"/>
      <c r="ANB118" s="10"/>
      <c r="ANC118" s="10"/>
      <c r="AND118" s="10"/>
      <c r="ANE118" s="10"/>
      <c r="ANF118" s="10"/>
      <c r="ANG118" s="10"/>
      <c r="ANH118" s="10"/>
      <c r="ANI118" s="10"/>
      <c r="ANJ118" s="10"/>
      <c r="ANK118" s="10"/>
      <c r="ANL118" s="10"/>
      <c r="ANM118" s="10"/>
      <c r="ANN118" s="10"/>
      <c r="ANO118" s="10"/>
      <c r="ANP118" s="10"/>
      <c r="ANQ118" s="10"/>
      <c r="ANR118" s="10"/>
      <c r="ANS118" s="10"/>
      <c r="ANT118" s="10"/>
      <c r="ANU118" s="10"/>
      <c r="ANV118" s="10"/>
      <c r="ANW118" s="10"/>
      <c r="ANX118" s="10"/>
      <c r="ANY118" s="10"/>
      <c r="ANZ118" s="10"/>
      <c r="AOA118" s="10"/>
      <c r="AOB118" s="10"/>
      <c r="AOC118" s="10"/>
      <c r="AOD118" s="10"/>
      <c r="AOE118" s="10"/>
      <c r="AOF118" s="10"/>
      <c r="AOG118" s="10"/>
      <c r="AOH118" s="10"/>
      <c r="AOI118" s="10"/>
      <c r="AOJ118" s="10"/>
      <c r="AOK118" s="10"/>
      <c r="AOL118" s="10"/>
      <c r="AOM118" s="10"/>
      <c r="AON118" s="10"/>
      <c r="AOO118" s="10"/>
      <c r="AOP118" s="10"/>
      <c r="AOQ118" s="10"/>
      <c r="AOR118" s="10"/>
      <c r="AOS118" s="10"/>
      <c r="AOT118" s="10"/>
      <c r="AOU118" s="10"/>
      <c r="AOV118" s="10"/>
      <c r="AOW118" s="10"/>
      <c r="AOX118" s="10"/>
      <c r="AOY118" s="10"/>
      <c r="AOZ118" s="10"/>
      <c r="APA118" s="10"/>
      <c r="APB118" s="10"/>
      <c r="APC118" s="10"/>
      <c r="APD118" s="10"/>
      <c r="APE118" s="10"/>
      <c r="APF118" s="10"/>
      <c r="APG118" s="10"/>
      <c r="APH118" s="10"/>
      <c r="API118" s="10"/>
      <c r="APJ118" s="10"/>
      <c r="APK118" s="10"/>
      <c r="APL118" s="10"/>
      <c r="APM118" s="10"/>
      <c r="APN118" s="10"/>
      <c r="APO118" s="10"/>
      <c r="APP118" s="10"/>
      <c r="APQ118" s="10"/>
      <c r="APR118" s="10"/>
      <c r="APS118" s="10"/>
      <c r="APT118" s="10"/>
      <c r="APU118" s="10"/>
      <c r="APV118" s="10"/>
      <c r="APW118" s="10"/>
      <c r="APX118" s="10"/>
      <c r="APY118" s="10"/>
      <c r="APZ118" s="10"/>
      <c r="AQA118" s="10"/>
      <c r="AQB118" s="10"/>
      <c r="AQC118" s="10"/>
      <c r="AQD118" s="10"/>
      <c r="AQE118" s="10"/>
      <c r="AQF118" s="10"/>
      <c r="AQG118" s="10"/>
      <c r="AQH118" s="10"/>
      <c r="AQI118" s="10"/>
      <c r="AQJ118" s="10"/>
      <c r="AQK118" s="10"/>
      <c r="AQL118" s="10"/>
      <c r="AQM118" s="10"/>
      <c r="AQN118" s="10"/>
      <c r="AQO118" s="10"/>
      <c r="AQP118" s="10"/>
      <c r="AQQ118" s="10"/>
      <c r="AQR118" s="10"/>
      <c r="AQS118" s="10"/>
      <c r="AQT118" s="10"/>
      <c r="AQU118" s="10"/>
      <c r="AQV118" s="10"/>
      <c r="AQW118" s="10"/>
      <c r="AQX118" s="10"/>
      <c r="AQY118" s="10"/>
      <c r="AQZ118" s="10"/>
      <c r="ARA118" s="10"/>
      <c r="ARB118" s="10"/>
      <c r="ARC118" s="10"/>
      <c r="ARD118" s="10"/>
      <c r="ARE118" s="10"/>
      <c r="ARF118" s="10"/>
      <c r="ARG118" s="10"/>
      <c r="ARH118" s="10"/>
      <c r="ARI118" s="10"/>
      <c r="ARJ118" s="10"/>
      <c r="ARK118" s="10"/>
      <c r="ARL118" s="10"/>
      <c r="ARM118" s="10"/>
      <c r="ARN118" s="10"/>
      <c r="ARO118" s="10"/>
      <c r="ARP118" s="10"/>
      <c r="ARQ118" s="10"/>
      <c r="ARR118" s="10"/>
      <c r="ARS118" s="10"/>
      <c r="ART118" s="10"/>
      <c r="ARU118" s="10"/>
      <c r="ARV118" s="10"/>
      <c r="ARW118" s="10"/>
      <c r="ARX118" s="10"/>
      <c r="ARY118" s="10"/>
      <c r="ARZ118" s="10"/>
      <c r="ASA118" s="10"/>
      <c r="ASB118" s="10"/>
      <c r="ASC118" s="10"/>
      <c r="ASD118" s="10"/>
      <c r="ASE118" s="10"/>
      <c r="ASF118" s="10"/>
      <c r="ASG118" s="10"/>
      <c r="ASH118" s="10"/>
      <c r="ASI118" s="10"/>
      <c r="ASJ118" s="10"/>
      <c r="ASK118" s="10"/>
      <c r="ASL118" s="10"/>
      <c r="ASM118" s="10"/>
      <c r="ASN118" s="10"/>
      <c r="ASO118" s="10"/>
      <c r="ASP118" s="10"/>
      <c r="ASQ118" s="10"/>
      <c r="ASR118" s="10"/>
      <c r="ASS118" s="10"/>
      <c r="AST118" s="10"/>
      <c r="ASU118" s="10"/>
      <c r="ASV118" s="10"/>
      <c r="ASW118" s="10"/>
      <c r="ASX118" s="10"/>
      <c r="ASY118" s="10"/>
      <c r="ASZ118" s="10"/>
      <c r="ATA118" s="10"/>
      <c r="ATB118" s="10"/>
      <c r="ATC118" s="10"/>
      <c r="ATD118" s="10"/>
      <c r="ATE118" s="10"/>
      <c r="ATF118" s="10"/>
      <c r="ATG118" s="10"/>
      <c r="ATH118" s="10"/>
      <c r="ATI118" s="10"/>
      <c r="ATJ118" s="10"/>
      <c r="ATK118" s="10"/>
      <c r="ATL118" s="10"/>
      <c r="ATM118" s="10"/>
      <c r="ATN118" s="10"/>
      <c r="ATO118" s="10"/>
      <c r="ATP118" s="10"/>
      <c r="ATQ118" s="10"/>
      <c r="ATR118" s="10"/>
      <c r="ATS118" s="10"/>
      <c r="ATT118" s="10"/>
      <c r="ATU118" s="10"/>
      <c r="ATV118" s="10"/>
      <c r="ATW118" s="10"/>
      <c r="ATX118" s="10"/>
      <c r="ATY118" s="10"/>
      <c r="ATZ118" s="10"/>
      <c r="AUA118" s="10"/>
      <c r="AUB118" s="10"/>
      <c r="AUC118" s="10"/>
      <c r="AUD118" s="10"/>
      <c r="AUE118" s="10"/>
      <c r="AUF118" s="10"/>
      <c r="AUG118" s="10"/>
      <c r="AUH118" s="10"/>
      <c r="AUI118" s="10"/>
      <c r="AUJ118" s="10"/>
      <c r="AUK118" s="10"/>
      <c r="AUL118" s="10"/>
      <c r="AUM118" s="10"/>
      <c r="AUN118" s="10"/>
      <c r="AUO118" s="10"/>
      <c r="AUP118" s="10"/>
      <c r="AUQ118" s="10"/>
      <c r="AUR118" s="10"/>
      <c r="AUS118" s="10"/>
      <c r="AUT118" s="10"/>
      <c r="AUU118" s="10"/>
      <c r="AUV118" s="10"/>
      <c r="AUW118" s="10"/>
      <c r="AUX118" s="10"/>
      <c r="AUY118" s="10"/>
      <c r="AUZ118" s="10"/>
      <c r="AVA118" s="10"/>
      <c r="AVB118" s="10"/>
      <c r="AVC118" s="10"/>
      <c r="AVD118" s="10"/>
      <c r="AVE118" s="10"/>
      <c r="AVF118" s="10"/>
      <c r="AVG118" s="10"/>
      <c r="AVH118" s="10"/>
      <c r="AVI118" s="10"/>
      <c r="AVJ118" s="10"/>
      <c r="AVK118" s="10"/>
      <c r="AVL118" s="10"/>
      <c r="AVM118" s="10"/>
      <c r="AVN118" s="10"/>
      <c r="AVO118" s="10"/>
      <c r="AVP118" s="10"/>
      <c r="AVQ118" s="10"/>
      <c r="AVR118" s="10"/>
      <c r="AVS118" s="10"/>
      <c r="AVT118" s="10"/>
      <c r="AVU118" s="10"/>
      <c r="AVV118" s="10"/>
      <c r="AVW118" s="10"/>
      <c r="AVX118" s="10"/>
      <c r="AVY118" s="10"/>
      <c r="AVZ118" s="10"/>
      <c r="AWA118" s="10"/>
      <c r="AWB118" s="10"/>
      <c r="AWC118" s="10"/>
      <c r="AWD118" s="10"/>
      <c r="AWE118" s="10"/>
      <c r="AWF118" s="10"/>
      <c r="AWG118" s="10"/>
      <c r="AWH118" s="10"/>
      <c r="AWI118" s="10"/>
      <c r="AWJ118" s="10"/>
      <c r="AWK118" s="10"/>
      <c r="AWL118" s="10"/>
      <c r="AWM118" s="10"/>
      <c r="AWN118" s="10"/>
      <c r="AWO118" s="10"/>
      <c r="AWP118" s="10"/>
      <c r="AWQ118" s="10"/>
      <c r="AWR118" s="10"/>
      <c r="AWS118" s="10"/>
      <c r="AWT118" s="10"/>
      <c r="AWU118" s="10"/>
      <c r="AWV118" s="10"/>
      <c r="AWW118" s="10"/>
      <c r="AWX118" s="10"/>
      <c r="AWY118" s="10"/>
      <c r="AWZ118" s="10"/>
      <c r="AXA118" s="10"/>
      <c r="AXB118" s="10"/>
      <c r="AXC118" s="10"/>
      <c r="AXD118" s="10"/>
      <c r="AXE118" s="10"/>
      <c r="AXF118" s="10"/>
      <c r="AXG118" s="10"/>
      <c r="AXH118" s="10"/>
      <c r="AXI118" s="10"/>
      <c r="AXJ118" s="10"/>
      <c r="AXK118" s="10"/>
      <c r="AXL118" s="10"/>
      <c r="AXM118" s="10"/>
      <c r="AXN118" s="10"/>
      <c r="AXO118" s="10"/>
      <c r="AXP118" s="10"/>
      <c r="AXQ118" s="10"/>
      <c r="AXR118" s="10"/>
      <c r="AXS118" s="10"/>
      <c r="AXT118" s="10"/>
      <c r="AXU118" s="10"/>
      <c r="AXV118" s="10"/>
      <c r="AXW118" s="10"/>
      <c r="AXX118" s="10"/>
      <c r="AXY118" s="10"/>
      <c r="AXZ118" s="10"/>
      <c r="AYA118" s="10"/>
      <c r="AYB118" s="10"/>
      <c r="AYC118" s="10"/>
      <c r="AYD118" s="10"/>
      <c r="AYE118" s="10"/>
      <c r="AYF118" s="10"/>
      <c r="AYG118" s="10"/>
      <c r="AYH118" s="10"/>
      <c r="AYI118" s="10"/>
      <c r="AYJ118" s="10"/>
      <c r="AYK118" s="10"/>
      <c r="AYL118" s="10"/>
      <c r="AYM118" s="10"/>
      <c r="AYN118" s="10"/>
      <c r="AYO118" s="10"/>
      <c r="AYP118" s="10"/>
      <c r="AYQ118" s="10"/>
      <c r="AYR118" s="10"/>
      <c r="AYS118" s="10"/>
      <c r="AYT118" s="10"/>
      <c r="AYU118" s="10"/>
      <c r="AYV118" s="10"/>
      <c r="AYW118" s="10"/>
      <c r="AYX118" s="10"/>
      <c r="AYY118" s="10"/>
      <c r="AYZ118" s="10"/>
      <c r="AZA118" s="10"/>
      <c r="AZB118" s="10"/>
      <c r="AZC118" s="10"/>
      <c r="AZD118" s="10"/>
      <c r="AZE118" s="10"/>
      <c r="AZF118" s="10"/>
      <c r="AZG118" s="10"/>
      <c r="AZH118" s="10"/>
      <c r="AZI118" s="10"/>
      <c r="AZJ118" s="10"/>
      <c r="AZK118" s="10"/>
      <c r="AZL118" s="10"/>
      <c r="AZM118" s="10"/>
      <c r="AZN118" s="10"/>
      <c r="AZO118" s="10"/>
      <c r="AZP118" s="10"/>
      <c r="AZQ118" s="10"/>
      <c r="AZR118" s="10"/>
      <c r="AZS118" s="10"/>
      <c r="AZT118" s="10"/>
      <c r="AZU118" s="10"/>
      <c r="AZV118" s="10"/>
      <c r="AZW118" s="10"/>
      <c r="AZX118" s="10"/>
      <c r="AZY118" s="10"/>
      <c r="AZZ118" s="10"/>
      <c r="BAA118" s="10"/>
      <c r="BAB118" s="10"/>
      <c r="BAC118" s="10"/>
      <c r="BAD118" s="10"/>
      <c r="BAE118" s="10"/>
      <c r="BAF118" s="10"/>
      <c r="BAG118" s="10"/>
      <c r="BAH118" s="10"/>
      <c r="BAI118" s="10"/>
      <c r="BAJ118" s="10"/>
      <c r="BAK118" s="10"/>
      <c r="BAL118" s="10"/>
      <c r="BAM118" s="10"/>
      <c r="BAN118" s="10"/>
      <c r="BAO118" s="10"/>
      <c r="BAP118" s="10"/>
      <c r="BAQ118" s="10"/>
      <c r="BAR118" s="10"/>
      <c r="BAS118" s="10"/>
      <c r="BAT118" s="10"/>
      <c r="BAU118" s="10"/>
      <c r="BAV118" s="10"/>
      <c r="BAW118" s="10"/>
      <c r="BAX118" s="10"/>
      <c r="BAY118" s="10"/>
      <c r="BAZ118" s="10"/>
      <c r="BBA118" s="10"/>
      <c r="BBB118" s="10"/>
      <c r="BBC118" s="10"/>
      <c r="BBD118" s="10"/>
      <c r="BBE118" s="10"/>
      <c r="BBF118" s="10"/>
      <c r="BBG118" s="10"/>
      <c r="BBH118" s="10"/>
      <c r="BBI118" s="10"/>
      <c r="BBJ118" s="10"/>
      <c r="BBK118" s="10"/>
      <c r="BBL118" s="10"/>
      <c r="BBM118" s="10"/>
      <c r="BBN118" s="10"/>
      <c r="BBO118" s="10"/>
      <c r="BBP118" s="10"/>
      <c r="BBQ118" s="10"/>
      <c r="BBR118" s="10"/>
      <c r="BBS118" s="10"/>
      <c r="BBT118" s="10"/>
      <c r="BBU118" s="10"/>
      <c r="BBV118" s="10"/>
      <c r="BBW118" s="10"/>
      <c r="BBX118" s="10"/>
      <c r="BBY118" s="10"/>
      <c r="BBZ118" s="10"/>
      <c r="BCA118" s="10"/>
      <c r="BCB118" s="10"/>
      <c r="BCC118" s="10"/>
      <c r="BCD118" s="10"/>
      <c r="BCE118" s="10"/>
      <c r="BCF118" s="10"/>
      <c r="BCG118" s="10"/>
      <c r="BCH118" s="10"/>
      <c r="BCI118" s="10"/>
      <c r="BCJ118" s="10"/>
      <c r="BCK118" s="10"/>
      <c r="BCL118" s="10"/>
      <c r="BCM118" s="10"/>
      <c r="BCN118" s="10"/>
      <c r="BCO118" s="10"/>
      <c r="BCP118" s="10"/>
      <c r="BCQ118" s="10"/>
      <c r="BCR118" s="10"/>
      <c r="BCS118" s="10"/>
      <c r="BCT118" s="10"/>
      <c r="BCU118" s="10"/>
      <c r="BCV118" s="10"/>
      <c r="BCW118" s="10"/>
      <c r="BCX118" s="10"/>
      <c r="BCY118" s="10"/>
      <c r="BCZ118" s="10"/>
      <c r="BDA118" s="10"/>
      <c r="BDB118" s="10"/>
      <c r="BDC118" s="10"/>
      <c r="BDD118" s="10"/>
      <c r="BDE118" s="10"/>
      <c r="BDF118" s="10"/>
      <c r="BDG118" s="10"/>
      <c r="BDH118" s="10"/>
      <c r="BDI118" s="10"/>
      <c r="BDJ118" s="10"/>
      <c r="BDK118" s="10"/>
      <c r="BDL118" s="10"/>
      <c r="BDM118" s="10"/>
      <c r="BDN118" s="10"/>
      <c r="BDO118" s="10"/>
      <c r="BDP118" s="10"/>
      <c r="BDQ118" s="10"/>
      <c r="BDR118" s="10"/>
      <c r="BDS118" s="10"/>
      <c r="BDT118" s="10"/>
      <c r="BDU118" s="10"/>
      <c r="BDV118" s="10"/>
      <c r="BDW118" s="10"/>
      <c r="BDX118" s="10"/>
      <c r="BDY118" s="10"/>
      <c r="BDZ118" s="10"/>
      <c r="BEA118" s="10"/>
      <c r="BEB118" s="10"/>
      <c r="BEC118" s="10"/>
      <c r="BED118" s="10"/>
      <c r="BEE118" s="10"/>
      <c r="BEF118" s="10"/>
      <c r="BEG118" s="10"/>
      <c r="BEH118" s="10"/>
      <c r="BEI118" s="10"/>
      <c r="BEJ118" s="10"/>
      <c r="BEK118" s="10"/>
      <c r="BEL118" s="10"/>
      <c r="BEM118" s="10"/>
      <c r="BEN118" s="10"/>
      <c r="BEO118" s="10"/>
      <c r="BEP118" s="10"/>
      <c r="BEQ118" s="10"/>
      <c r="BER118" s="10"/>
      <c r="BES118" s="10"/>
      <c r="BET118" s="10"/>
      <c r="BEU118" s="10"/>
      <c r="BEV118" s="10"/>
      <c r="BEW118" s="10"/>
      <c r="BEX118" s="10"/>
      <c r="BEY118" s="10"/>
      <c r="BEZ118" s="10"/>
      <c r="BFA118" s="10"/>
      <c r="BFB118" s="10"/>
      <c r="BFC118" s="10"/>
      <c r="BFD118" s="10"/>
      <c r="BFE118" s="10"/>
      <c r="BFF118" s="10"/>
      <c r="BFG118" s="10"/>
      <c r="BFH118" s="10"/>
      <c r="BFI118" s="10"/>
      <c r="BFJ118" s="10"/>
      <c r="BFK118" s="10"/>
      <c r="BFL118" s="10"/>
      <c r="BFM118" s="10"/>
      <c r="BFN118" s="10"/>
      <c r="BFO118" s="10"/>
      <c r="BFP118" s="10"/>
      <c r="BFQ118" s="10"/>
      <c r="BFR118" s="10"/>
      <c r="BFS118" s="10"/>
      <c r="BFT118" s="10"/>
      <c r="BFU118" s="10"/>
      <c r="BFV118" s="10"/>
      <c r="BFW118" s="10"/>
      <c r="BFX118" s="10"/>
      <c r="BFY118" s="10"/>
      <c r="BFZ118" s="10"/>
    </row>
    <row r="119" spans="3:1534" s="17" customFormat="1" ht="15" x14ac:dyDescent="0.25">
      <c r="C119" s="18"/>
      <c r="D119" s="18"/>
      <c r="E119" s="18"/>
      <c r="F119" s="18"/>
      <c r="G119" s="18"/>
      <c r="H119" s="18"/>
      <c r="I119" s="18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  <c r="YE119" s="10"/>
      <c r="YF119" s="10"/>
      <c r="YG119" s="10"/>
      <c r="YH119" s="10"/>
      <c r="YI119" s="10"/>
      <c r="YJ119" s="10"/>
      <c r="YK119" s="10"/>
      <c r="YL119" s="10"/>
      <c r="YM119" s="10"/>
      <c r="YN119" s="10"/>
      <c r="YO119" s="10"/>
      <c r="YP119" s="10"/>
      <c r="YQ119" s="10"/>
      <c r="YR119" s="10"/>
      <c r="YS119" s="10"/>
      <c r="YT119" s="10"/>
      <c r="YU119" s="10"/>
      <c r="YV119" s="10"/>
      <c r="YW119" s="10"/>
      <c r="YX119" s="10"/>
      <c r="YY119" s="10"/>
      <c r="YZ119" s="10"/>
      <c r="ZA119" s="10"/>
      <c r="ZB119" s="10"/>
      <c r="ZC119" s="10"/>
      <c r="ZD119" s="10"/>
      <c r="ZE119" s="10"/>
      <c r="ZF119" s="10"/>
      <c r="ZG119" s="10"/>
      <c r="ZH119" s="10"/>
      <c r="ZI119" s="10"/>
      <c r="ZJ119" s="10"/>
      <c r="ZK119" s="10"/>
      <c r="ZL119" s="10"/>
      <c r="ZM119" s="10"/>
      <c r="ZN119" s="10"/>
      <c r="ZO119" s="10"/>
      <c r="ZP119" s="10"/>
      <c r="ZQ119" s="10"/>
      <c r="ZR119" s="10"/>
      <c r="ZS119" s="10"/>
      <c r="ZT119" s="10"/>
      <c r="ZU119" s="10"/>
      <c r="ZV119" s="10"/>
      <c r="ZW119" s="10"/>
      <c r="ZX119" s="10"/>
      <c r="ZY119" s="10"/>
      <c r="ZZ119" s="10"/>
      <c r="AAA119" s="10"/>
      <c r="AAB119" s="10"/>
      <c r="AAC119" s="10"/>
      <c r="AAD119" s="10"/>
      <c r="AAE119" s="10"/>
      <c r="AAF119" s="10"/>
      <c r="AAG119" s="10"/>
      <c r="AAH119" s="10"/>
      <c r="AAI119" s="10"/>
      <c r="AAJ119" s="10"/>
      <c r="AAK119" s="10"/>
      <c r="AAL119" s="10"/>
      <c r="AAM119" s="10"/>
      <c r="AAN119" s="10"/>
      <c r="AAO119" s="10"/>
      <c r="AAP119" s="10"/>
      <c r="AAQ119" s="10"/>
      <c r="AAR119" s="10"/>
      <c r="AAS119" s="10"/>
      <c r="AAT119" s="10"/>
      <c r="AAU119" s="10"/>
      <c r="AAV119" s="10"/>
      <c r="AAW119" s="10"/>
      <c r="AAX119" s="10"/>
      <c r="AAY119" s="10"/>
      <c r="AAZ119" s="10"/>
      <c r="ABA119" s="10"/>
      <c r="ABB119" s="10"/>
      <c r="ABC119" s="10"/>
      <c r="ABD119" s="10"/>
      <c r="ABE119" s="10"/>
      <c r="ABF119" s="10"/>
      <c r="ABG119" s="10"/>
      <c r="ABH119" s="10"/>
      <c r="ABI119" s="10"/>
      <c r="ABJ119" s="10"/>
      <c r="ABK119" s="10"/>
      <c r="ABL119" s="10"/>
      <c r="ABM119" s="10"/>
      <c r="ABN119" s="10"/>
      <c r="ABO119" s="10"/>
      <c r="ABP119" s="10"/>
      <c r="ABQ119" s="10"/>
      <c r="ABR119" s="10"/>
      <c r="ABS119" s="10"/>
      <c r="ABT119" s="10"/>
      <c r="ABU119" s="10"/>
      <c r="ABV119" s="10"/>
      <c r="ABW119" s="10"/>
      <c r="ABX119" s="10"/>
      <c r="ABY119" s="10"/>
      <c r="ABZ119" s="10"/>
      <c r="ACA119" s="10"/>
      <c r="ACB119" s="10"/>
      <c r="ACC119" s="10"/>
      <c r="ACD119" s="10"/>
      <c r="ACE119" s="10"/>
      <c r="ACF119" s="10"/>
      <c r="ACG119" s="10"/>
      <c r="ACH119" s="10"/>
      <c r="ACI119" s="10"/>
      <c r="ACJ119" s="10"/>
      <c r="ACK119" s="10"/>
      <c r="ACL119" s="10"/>
      <c r="ACM119" s="10"/>
      <c r="ACN119" s="10"/>
      <c r="ACO119" s="10"/>
      <c r="ACP119" s="10"/>
      <c r="ACQ119" s="10"/>
      <c r="ACR119" s="10"/>
      <c r="ACS119" s="10"/>
      <c r="ACT119" s="10"/>
      <c r="ACU119" s="10"/>
      <c r="ACV119" s="10"/>
      <c r="ACW119" s="10"/>
      <c r="ACX119" s="10"/>
      <c r="ACY119" s="10"/>
      <c r="ACZ119" s="10"/>
      <c r="ADA119" s="10"/>
      <c r="ADB119" s="10"/>
      <c r="ADC119" s="10"/>
      <c r="ADD119" s="10"/>
      <c r="ADE119" s="10"/>
      <c r="ADF119" s="10"/>
      <c r="ADG119" s="10"/>
      <c r="ADH119" s="10"/>
      <c r="ADI119" s="10"/>
      <c r="ADJ119" s="10"/>
      <c r="ADK119" s="10"/>
      <c r="ADL119" s="10"/>
      <c r="ADM119" s="10"/>
      <c r="ADN119" s="10"/>
      <c r="ADO119" s="10"/>
      <c r="ADP119" s="10"/>
      <c r="ADQ119" s="10"/>
      <c r="ADR119" s="10"/>
      <c r="ADS119" s="10"/>
      <c r="ADT119" s="10"/>
      <c r="ADU119" s="10"/>
      <c r="ADV119" s="10"/>
      <c r="ADW119" s="10"/>
      <c r="ADX119" s="10"/>
      <c r="ADY119" s="10"/>
      <c r="ADZ119" s="10"/>
      <c r="AEA119" s="10"/>
      <c r="AEB119" s="10"/>
      <c r="AEC119" s="10"/>
      <c r="AED119" s="10"/>
      <c r="AEE119" s="10"/>
      <c r="AEF119" s="10"/>
      <c r="AEG119" s="10"/>
      <c r="AEH119" s="10"/>
      <c r="AEI119" s="10"/>
      <c r="AEJ119" s="10"/>
      <c r="AEK119" s="10"/>
      <c r="AEL119" s="10"/>
      <c r="AEM119" s="10"/>
      <c r="AEN119" s="10"/>
      <c r="AEO119" s="10"/>
      <c r="AEP119" s="10"/>
      <c r="AEQ119" s="10"/>
      <c r="AER119" s="10"/>
      <c r="AES119" s="10"/>
      <c r="AET119" s="10"/>
      <c r="AEU119" s="10"/>
      <c r="AEV119" s="10"/>
      <c r="AEW119" s="10"/>
      <c r="AEX119" s="10"/>
      <c r="AEY119" s="10"/>
      <c r="AEZ119" s="10"/>
      <c r="AFA119" s="10"/>
      <c r="AFB119" s="10"/>
      <c r="AFC119" s="10"/>
      <c r="AFD119" s="10"/>
      <c r="AFE119" s="10"/>
      <c r="AFF119" s="10"/>
      <c r="AFG119" s="10"/>
      <c r="AFH119" s="10"/>
      <c r="AFI119" s="10"/>
      <c r="AFJ119" s="10"/>
      <c r="AFK119" s="10"/>
      <c r="AFL119" s="10"/>
      <c r="AFM119" s="10"/>
      <c r="AFN119" s="10"/>
      <c r="AFO119" s="10"/>
      <c r="AFP119" s="10"/>
      <c r="AFQ119" s="10"/>
      <c r="AFR119" s="10"/>
      <c r="AFS119" s="10"/>
      <c r="AFT119" s="10"/>
      <c r="AFU119" s="10"/>
      <c r="AFV119" s="10"/>
      <c r="AFW119" s="10"/>
      <c r="AFX119" s="10"/>
      <c r="AFY119" s="10"/>
      <c r="AFZ119" s="10"/>
      <c r="AGA119" s="10"/>
      <c r="AGB119" s="10"/>
      <c r="AGC119" s="10"/>
      <c r="AGD119" s="10"/>
      <c r="AGE119" s="10"/>
      <c r="AGF119" s="10"/>
      <c r="AGG119" s="10"/>
      <c r="AGH119" s="10"/>
      <c r="AGI119" s="10"/>
      <c r="AGJ119" s="10"/>
      <c r="AGK119" s="10"/>
      <c r="AGL119" s="10"/>
      <c r="AGM119" s="10"/>
      <c r="AGN119" s="10"/>
      <c r="AGO119" s="10"/>
      <c r="AGP119" s="10"/>
      <c r="AGQ119" s="10"/>
      <c r="AGR119" s="10"/>
      <c r="AGS119" s="10"/>
      <c r="AGT119" s="10"/>
      <c r="AGU119" s="10"/>
      <c r="AGV119" s="10"/>
      <c r="AGW119" s="10"/>
      <c r="AGX119" s="10"/>
      <c r="AGY119" s="10"/>
      <c r="AGZ119" s="10"/>
      <c r="AHA119" s="10"/>
      <c r="AHB119" s="10"/>
      <c r="AHC119" s="10"/>
      <c r="AHD119" s="10"/>
      <c r="AHE119" s="10"/>
      <c r="AHF119" s="10"/>
      <c r="AHG119" s="10"/>
      <c r="AHH119" s="10"/>
      <c r="AHI119" s="10"/>
      <c r="AHJ119" s="10"/>
      <c r="AHK119" s="10"/>
      <c r="AHL119" s="10"/>
      <c r="AHM119" s="10"/>
      <c r="AHN119" s="10"/>
      <c r="AHO119" s="10"/>
      <c r="AHP119" s="10"/>
      <c r="AHQ119" s="10"/>
      <c r="AHR119" s="10"/>
      <c r="AHS119" s="10"/>
      <c r="AHT119" s="10"/>
      <c r="AHU119" s="10"/>
      <c r="AHV119" s="10"/>
      <c r="AHW119" s="10"/>
      <c r="AHX119" s="10"/>
      <c r="AHY119" s="10"/>
      <c r="AHZ119" s="10"/>
      <c r="AIA119" s="10"/>
      <c r="AIB119" s="10"/>
      <c r="AIC119" s="10"/>
      <c r="AID119" s="10"/>
      <c r="AIE119" s="10"/>
      <c r="AIF119" s="10"/>
      <c r="AIG119" s="10"/>
      <c r="AIH119" s="10"/>
      <c r="AII119" s="10"/>
      <c r="AIJ119" s="10"/>
      <c r="AIK119" s="10"/>
      <c r="AIL119" s="10"/>
      <c r="AIM119" s="10"/>
      <c r="AIN119" s="10"/>
      <c r="AIO119" s="10"/>
      <c r="AIP119" s="10"/>
      <c r="AIQ119" s="10"/>
      <c r="AIR119" s="10"/>
      <c r="AIS119" s="10"/>
      <c r="AIT119" s="10"/>
      <c r="AIU119" s="10"/>
      <c r="AIV119" s="10"/>
      <c r="AIW119" s="10"/>
      <c r="AIX119" s="10"/>
      <c r="AIY119" s="10"/>
      <c r="AIZ119" s="10"/>
      <c r="AJA119" s="10"/>
      <c r="AJB119" s="10"/>
      <c r="AJC119" s="10"/>
      <c r="AJD119" s="10"/>
      <c r="AJE119" s="10"/>
      <c r="AJF119" s="10"/>
      <c r="AJG119" s="10"/>
      <c r="AJH119" s="10"/>
      <c r="AJI119" s="10"/>
      <c r="AJJ119" s="10"/>
      <c r="AJK119" s="10"/>
      <c r="AJL119" s="10"/>
      <c r="AJM119" s="10"/>
      <c r="AJN119" s="10"/>
      <c r="AJO119" s="10"/>
      <c r="AJP119" s="10"/>
      <c r="AJQ119" s="10"/>
      <c r="AJR119" s="10"/>
      <c r="AJS119" s="10"/>
      <c r="AJT119" s="10"/>
      <c r="AJU119" s="10"/>
      <c r="AJV119" s="10"/>
      <c r="AJW119" s="10"/>
      <c r="AJX119" s="10"/>
      <c r="AJY119" s="10"/>
      <c r="AJZ119" s="10"/>
      <c r="AKA119" s="10"/>
      <c r="AKB119" s="10"/>
      <c r="AKC119" s="10"/>
      <c r="AKD119" s="10"/>
      <c r="AKE119" s="10"/>
      <c r="AKF119" s="10"/>
      <c r="AKG119" s="10"/>
      <c r="AKH119" s="10"/>
      <c r="AKI119" s="10"/>
      <c r="AKJ119" s="10"/>
      <c r="AKK119" s="10"/>
      <c r="AKL119" s="10"/>
      <c r="AKM119" s="10"/>
      <c r="AKN119" s="10"/>
      <c r="AKO119" s="10"/>
      <c r="AKP119" s="10"/>
      <c r="AKQ119" s="10"/>
      <c r="AKR119" s="10"/>
      <c r="AKS119" s="10"/>
      <c r="AKT119" s="10"/>
      <c r="AKU119" s="10"/>
      <c r="AKV119" s="10"/>
      <c r="AKW119" s="10"/>
      <c r="AKX119" s="10"/>
      <c r="AKY119" s="10"/>
      <c r="AKZ119" s="10"/>
      <c r="ALA119" s="10"/>
      <c r="ALB119" s="10"/>
      <c r="ALC119" s="10"/>
      <c r="ALD119" s="10"/>
      <c r="ALE119" s="10"/>
      <c r="ALF119" s="10"/>
      <c r="ALG119" s="10"/>
      <c r="ALH119" s="10"/>
      <c r="ALI119" s="10"/>
      <c r="ALJ119" s="10"/>
      <c r="ALK119" s="10"/>
      <c r="ALL119" s="10"/>
      <c r="ALM119" s="10"/>
      <c r="ALN119" s="10"/>
      <c r="ALO119" s="10"/>
      <c r="ALP119" s="10"/>
      <c r="ALQ119" s="10"/>
      <c r="ALR119" s="10"/>
      <c r="ALS119" s="10"/>
      <c r="ALT119" s="10"/>
      <c r="ALU119" s="10"/>
      <c r="ALV119" s="10"/>
      <c r="ALW119" s="10"/>
      <c r="ALX119" s="10"/>
      <c r="ALY119" s="10"/>
      <c r="ALZ119" s="10"/>
      <c r="AMA119" s="10"/>
      <c r="AMB119" s="10"/>
      <c r="AMC119" s="10"/>
      <c r="AMD119" s="10"/>
      <c r="AME119" s="10"/>
      <c r="AMF119" s="10"/>
      <c r="AMG119" s="10"/>
      <c r="AMH119" s="10"/>
      <c r="AMI119" s="10"/>
      <c r="AMJ119" s="10"/>
      <c r="AMK119" s="10"/>
      <c r="AML119" s="10"/>
      <c r="AMM119" s="10"/>
      <c r="AMN119" s="10"/>
      <c r="AMO119" s="10"/>
      <c r="AMP119" s="10"/>
      <c r="AMQ119" s="10"/>
      <c r="AMR119" s="10"/>
      <c r="AMS119" s="10"/>
      <c r="AMT119" s="10"/>
      <c r="AMU119" s="10"/>
      <c r="AMV119" s="10"/>
      <c r="AMW119" s="10"/>
      <c r="AMX119" s="10"/>
      <c r="AMY119" s="10"/>
      <c r="AMZ119" s="10"/>
      <c r="ANA119" s="10"/>
      <c r="ANB119" s="10"/>
      <c r="ANC119" s="10"/>
      <c r="AND119" s="10"/>
      <c r="ANE119" s="10"/>
      <c r="ANF119" s="10"/>
      <c r="ANG119" s="10"/>
      <c r="ANH119" s="10"/>
      <c r="ANI119" s="10"/>
      <c r="ANJ119" s="10"/>
      <c r="ANK119" s="10"/>
      <c r="ANL119" s="10"/>
      <c r="ANM119" s="10"/>
      <c r="ANN119" s="10"/>
      <c r="ANO119" s="10"/>
      <c r="ANP119" s="10"/>
      <c r="ANQ119" s="10"/>
      <c r="ANR119" s="10"/>
      <c r="ANS119" s="10"/>
      <c r="ANT119" s="10"/>
      <c r="ANU119" s="10"/>
      <c r="ANV119" s="10"/>
      <c r="ANW119" s="10"/>
      <c r="ANX119" s="10"/>
      <c r="ANY119" s="10"/>
      <c r="ANZ119" s="10"/>
      <c r="AOA119" s="10"/>
      <c r="AOB119" s="10"/>
      <c r="AOC119" s="10"/>
      <c r="AOD119" s="10"/>
      <c r="AOE119" s="10"/>
      <c r="AOF119" s="10"/>
      <c r="AOG119" s="10"/>
      <c r="AOH119" s="10"/>
      <c r="AOI119" s="10"/>
      <c r="AOJ119" s="10"/>
      <c r="AOK119" s="10"/>
      <c r="AOL119" s="10"/>
      <c r="AOM119" s="10"/>
      <c r="AON119" s="10"/>
      <c r="AOO119" s="10"/>
      <c r="AOP119" s="10"/>
      <c r="AOQ119" s="10"/>
      <c r="AOR119" s="10"/>
      <c r="AOS119" s="10"/>
      <c r="AOT119" s="10"/>
      <c r="AOU119" s="10"/>
      <c r="AOV119" s="10"/>
      <c r="AOW119" s="10"/>
      <c r="AOX119" s="10"/>
      <c r="AOY119" s="10"/>
      <c r="AOZ119" s="10"/>
      <c r="APA119" s="10"/>
      <c r="APB119" s="10"/>
      <c r="APC119" s="10"/>
      <c r="APD119" s="10"/>
      <c r="APE119" s="10"/>
      <c r="APF119" s="10"/>
      <c r="APG119" s="10"/>
      <c r="APH119" s="10"/>
      <c r="API119" s="10"/>
      <c r="APJ119" s="10"/>
      <c r="APK119" s="10"/>
      <c r="APL119" s="10"/>
      <c r="APM119" s="10"/>
      <c r="APN119" s="10"/>
      <c r="APO119" s="10"/>
      <c r="APP119" s="10"/>
      <c r="APQ119" s="10"/>
      <c r="APR119" s="10"/>
      <c r="APS119" s="10"/>
      <c r="APT119" s="10"/>
      <c r="APU119" s="10"/>
      <c r="APV119" s="10"/>
      <c r="APW119" s="10"/>
      <c r="APX119" s="10"/>
      <c r="APY119" s="10"/>
      <c r="APZ119" s="10"/>
      <c r="AQA119" s="10"/>
      <c r="AQB119" s="10"/>
      <c r="AQC119" s="10"/>
      <c r="AQD119" s="10"/>
      <c r="AQE119" s="10"/>
      <c r="AQF119" s="10"/>
      <c r="AQG119" s="10"/>
      <c r="AQH119" s="10"/>
      <c r="AQI119" s="10"/>
      <c r="AQJ119" s="10"/>
      <c r="AQK119" s="10"/>
      <c r="AQL119" s="10"/>
      <c r="AQM119" s="10"/>
      <c r="AQN119" s="10"/>
      <c r="AQO119" s="10"/>
      <c r="AQP119" s="10"/>
      <c r="AQQ119" s="10"/>
      <c r="AQR119" s="10"/>
      <c r="AQS119" s="10"/>
      <c r="AQT119" s="10"/>
      <c r="AQU119" s="10"/>
      <c r="AQV119" s="10"/>
      <c r="AQW119" s="10"/>
      <c r="AQX119" s="10"/>
      <c r="AQY119" s="10"/>
      <c r="AQZ119" s="10"/>
      <c r="ARA119" s="10"/>
      <c r="ARB119" s="10"/>
      <c r="ARC119" s="10"/>
      <c r="ARD119" s="10"/>
      <c r="ARE119" s="10"/>
      <c r="ARF119" s="10"/>
      <c r="ARG119" s="10"/>
      <c r="ARH119" s="10"/>
      <c r="ARI119" s="10"/>
      <c r="ARJ119" s="10"/>
      <c r="ARK119" s="10"/>
      <c r="ARL119" s="10"/>
      <c r="ARM119" s="10"/>
      <c r="ARN119" s="10"/>
      <c r="ARO119" s="10"/>
      <c r="ARP119" s="10"/>
      <c r="ARQ119" s="10"/>
      <c r="ARR119" s="10"/>
      <c r="ARS119" s="10"/>
      <c r="ART119" s="10"/>
      <c r="ARU119" s="10"/>
      <c r="ARV119" s="10"/>
      <c r="ARW119" s="10"/>
      <c r="ARX119" s="10"/>
      <c r="ARY119" s="10"/>
      <c r="ARZ119" s="10"/>
      <c r="ASA119" s="10"/>
      <c r="ASB119" s="10"/>
      <c r="ASC119" s="10"/>
      <c r="ASD119" s="10"/>
      <c r="ASE119" s="10"/>
      <c r="ASF119" s="10"/>
      <c r="ASG119" s="10"/>
      <c r="ASH119" s="10"/>
      <c r="ASI119" s="10"/>
      <c r="ASJ119" s="10"/>
      <c r="ASK119" s="10"/>
      <c r="ASL119" s="10"/>
      <c r="ASM119" s="10"/>
      <c r="ASN119" s="10"/>
      <c r="ASO119" s="10"/>
      <c r="ASP119" s="10"/>
      <c r="ASQ119" s="10"/>
      <c r="ASR119" s="10"/>
      <c r="ASS119" s="10"/>
      <c r="AST119" s="10"/>
      <c r="ASU119" s="10"/>
      <c r="ASV119" s="10"/>
      <c r="ASW119" s="10"/>
      <c r="ASX119" s="10"/>
      <c r="ASY119" s="10"/>
      <c r="ASZ119" s="10"/>
      <c r="ATA119" s="10"/>
      <c r="ATB119" s="10"/>
      <c r="ATC119" s="10"/>
      <c r="ATD119" s="10"/>
      <c r="ATE119" s="10"/>
      <c r="ATF119" s="10"/>
      <c r="ATG119" s="10"/>
      <c r="ATH119" s="10"/>
      <c r="ATI119" s="10"/>
      <c r="ATJ119" s="10"/>
      <c r="ATK119" s="10"/>
      <c r="ATL119" s="10"/>
      <c r="ATM119" s="10"/>
      <c r="ATN119" s="10"/>
      <c r="ATO119" s="10"/>
      <c r="ATP119" s="10"/>
      <c r="ATQ119" s="10"/>
      <c r="ATR119" s="10"/>
      <c r="ATS119" s="10"/>
      <c r="ATT119" s="10"/>
      <c r="ATU119" s="10"/>
      <c r="ATV119" s="10"/>
      <c r="ATW119" s="10"/>
      <c r="ATX119" s="10"/>
      <c r="ATY119" s="10"/>
      <c r="ATZ119" s="10"/>
      <c r="AUA119" s="10"/>
      <c r="AUB119" s="10"/>
      <c r="AUC119" s="10"/>
      <c r="AUD119" s="10"/>
      <c r="AUE119" s="10"/>
      <c r="AUF119" s="10"/>
      <c r="AUG119" s="10"/>
      <c r="AUH119" s="10"/>
      <c r="AUI119" s="10"/>
      <c r="AUJ119" s="10"/>
      <c r="AUK119" s="10"/>
      <c r="AUL119" s="10"/>
      <c r="AUM119" s="10"/>
      <c r="AUN119" s="10"/>
      <c r="AUO119" s="10"/>
      <c r="AUP119" s="10"/>
      <c r="AUQ119" s="10"/>
      <c r="AUR119" s="10"/>
      <c r="AUS119" s="10"/>
      <c r="AUT119" s="10"/>
      <c r="AUU119" s="10"/>
      <c r="AUV119" s="10"/>
      <c r="AUW119" s="10"/>
      <c r="AUX119" s="10"/>
      <c r="AUY119" s="10"/>
      <c r="AUZ119" s="10"/>
      <c r="AVA119" s="10"/>
      <c r="AVB119" s="10"/>
      <c r="AVC119" s="10"/>
      <c r="AVD119" s="10"/>
      <c r="AVE119" s="10"/>
      <c r="AVF119" s="10"/>
      <c r="AVG119" s="10"/>
      <c r="AVH119" s="10"/>
      <c r="AVI119" s="10"/>
      <c r="AVJ119" s="10"/>
      <c r="AVK119" s="10"/>
      <c r="AVL119" s="10"/>
      <c r="AVM119" s="10"/>
      <c r="AVN119" s="10"/>
      <c r="AVO119" s="10"/>
      <c r="AVP119" s="10"/>
      <c r="AVQ119" s="10"/>
      <c r="AVR119" s="10"/>
      <c r="AVS119" s="10"/>
      <c r="AVT119" s="10"/>
      <c r="AVU119" s="10"/>
      <c r="AVV119" s="10"/>
      <c r="AVW119" s="10"/>
      <c r="AVX119" s="10"/>
      <c r="AVY119" s="10"/>
      <c r="AVZ119" s="10"/>
      <c r="AWA119" s="10"/>
      <c r="AWB119" s="10"/>
      <c r="AWC119" s="10"/>
      <c r="AWD119" s="10"/>
      <c r="AWE119" s="10"/>
      <c r="AWF119" s="10"/>
      <c r="AWG119" s="10"/>
      <c r="AWH119" s="10"/>
      <c r="AWI119" s="10"/>
      <c r="AWJ119" s="10"/>
      <c r="AWK119" s="10"/>
      <c r="AWL119" s="10"/>
      <c r="AWM119" s="10"/>
      <c r="AWN119" s="10"/>
      <c r="AWO119" s="10"/>
      <c r="AWP119" s="10"/>
      <c r="AWQ119" s="10"/>
      <c r="AWR119" s="10"/>
      <c r="AWS119" s="10"/>
      <c r="AWT119" s="10"/>
      <c r="AWU119" s="10"/>
      <c r="AWV119" s="10"/>
      <c r="AWW119" s="10"/>
      <c r="AWX119" s="10"/>
      <c r="AWY119" s="10"/>
      <c r="AWZ119" s="10"/>
      <c r="AXA119" s="10"/>
      <c r="AXB119" s="10"/>
      <c r="AXC119" s="10"/>
      <c r="AXD119" s="10"/>
      <c r="AXE119" s="10"/>
      <c r="AXF119" s="10"/>
      <c r="AXG119" s="10"/>
      <c r="AXH119" s="10"/>
      <c r="AXI119" s="10"/>
      <c r="AXJ119" s="10"/>
      <c r="AXK119" s="10"/>
      <c r="AXL119" s="10"/>
      <c r="AXM119" s="10"/>
      <c r="AXN119" s="10"/>
      <c r="AXO119" s="10"/>
      <c r="AXP119" s="10"/>
      <c r="AXQ119" s="10"/>
      <c r="AXR119" s="10"/>
      <c r="AXS119" s="10"/>
      <c r="AXT119" s="10"/>
      <c r="AXU119" s="10"/>
      <c r="AXV119" s="10"/>
      <c r="AXW119" s="10"/>
      <c r="AXX119" s="10"/>
      <c r="AXY119" s="10"/>
      <c r="AXZ119" s="10"/>
      <c r="AYA119" s="10"/>
      <c r="AYB119" s="10"/>
      <c r="AYC119" s="10"/>
      <c r="AYD119" s="10"/>
      <c r="AYE119" s="10"/>
      <c r="AYF119" s="10"/>
      <c r="AYG119" s="10"/>
      <c r="AYH119" s="10"/>
      <c r="AYI119" s="10"/>
      <c r="AYJ119" s="10"/>
      <c r="AYK119" s="10"/>
      <c r="AYL119" s="10"/>
      <c r="AYM119" s="10"/>
      <c r="AYN119" s="10"/>
      <c r="AYO119" s="10"/>
      <c r="AYP119" s="10"/>
      <c r="AYQ119" s="10"/>
      <c r="AYR119" s="10"/>
      <c r="AYS119" s="10"/>
      <c r="AYT119" s="10"/>
      <c r="AYU119" s="10"/>
      <c r="AYV119" s="10"/>
      <c r="AYW119" s="10"/>
      <c r="AYX119" s="10"/>
      <c r="AYY119" s="10"/>
      <c r="AYZ119" s="10"/>
      <c r="AZA119" s="10"/>
      <c r="AZB119" s="10"/>
      <c r="AZC119" s="10"/>
      <c r="AZD119" s="10"/>
      <c r="AZE119" s="10"/>
      <c r="AZF119" s="10"/>
      <c r="AZG119" s="10"/>
      <c r="AZH119" s="10"/>
      <c r="AZI119" s="10"/>
      <c r="AZJ119" s="10"/>
      <c r="AZK119" s="10"/>
      <c r="AZL119" s="10"/>
      <c r="AZM119" s="10"/>
      <c r="AZN119" s="10"/>
      <c r="AZO119" s="10"/>
      <c r="AZP119" s="10"/>
      <c r="AZQ119" s="10"/>
      <c r="AZR119" s="10"/>
      <c r="AZS119" s="10"/>
      <c r="AZT119" s="10"/>
      <c r="AZU119" s="10"/>
      <c r="AZV119" s="10"/>
      <c r="AZW119" s="10"/>
      <c r="AZX119" s="10"/>
      <c r="AZY119" s="10"/>
      <c r="AZZ119" s="10"/>
      <c r="BAA119" s="10"/>
      <c r="BAB119" s="10"/>
      <c r="BAC119" s="10"/>
      <c r="BAD119" s="10"/>
      <c r="BAE119" s="10"/>
      <c r="BAF119" s="10"/>
      <c r="BAG119" s="10"/>
      <c r="BAH119" s="10"/>
      <c r="BAI119" s="10"/>
      <c r="BAJ119" s="10"/>
      <c r="BAK119" s="10"/>
      <c r="BAL119" s="10"/>
      <c r="BAM119" s="10"/>
      <c r="BAN119" s="10"/>
      <c r="BAO119" s="10"/>
      <c r="BAP119" s="10"/>
      <c r="BAQ119" s="10"/>
      <c r="BAR119" s="10"/>
      <c r="BAS119" s="10"/>
      <c r="BAT119" s="10"/>
      <c r="BAU119" s="10"/>
      <c r="BAV119" s="10"/>
      <c r="BAW119" s="10"/>
      <c r="BAX119" s="10"/>
      <c r="BAY119" s="10"/>
      <c r="BAZ119" s="10"/>
      <c r="BBA119" s="10"/>
      <c r="BBB119" s="10"/>
      <c r="BBC119" s="10"/>
      <c r="BBD119" s="10"/>
      <c r="BBE119" s="10"/>
      <c r="BBF119" s="10"/>
      <c r="BBG119" s="10"/>
      <c r="BBH119" s="10"/>
      <c r="BBI119" s="10"/>
      <c r="BBJ119" s="10"/>
      <c r="BBK119" s="10"/>
      <c r="BBL119" s="10"/>
      <c r="BBM119" s="10"/>
      <c r="BBN119" s="10"/>
      <c r="BBO119" s="10"/>
      <c r="BBP119" s="10"/>
      <c r="BBQ119" s="10"/>
      <c r="BBR119" s="10"/>
      <c r="BBS119" s="10"/>
      <c r="BBT119" s="10"/>
      <c r="BBU119" s="10"/>
      <c r="BBV119" s="10"/>
      <c r="BBW119" s="10"/>
      <c r="BBX119" s="10"/>
      <c r="BBY119" s="10"/>
      <c r="BBZ119" s="10"/>
      <c r="BCA119" s="10"/>
      <c r="BCB119" s="10"/>
      <c r="BCC119" s="10"/>
      <c r="BCD119" s="10"/>
      <c r="BCE119" s="10"/>
      <c r="BCF119" s="10"/>
      <c r="BCG119" s="10"/>
      <c r="BCH119" s="10"/>
      <c r="BCI119" s="10"/>
      <c r="BCJ119" s="10"/>
      <c r="BCK119" s="10"/>
      <c r="BCL119" s="10"/>
      <c r="BCM119" s="10"/>
      <c r="BCN119" s="10"/>
      <c r="BCO119" s="10"/>
      <c r="BCP119" s="10"/>
      <c r="BCQ119" s="10"/>
      <c r="BCR119" s="10"/>
      <c r="BCS119" s="10"/>
      <c r="BCT119" s="10"/>
      <c r="BCU119" s="10"/>
      <c r="BCV119" s="10"/>
      <c r="BCW119" s="10"/>
      <c r="BCX119" s="10"/>
      <c r="BCY119" s="10"/>
      <c r="BCZ119" s="10"/>
      <c r="BDA119" s="10"/>
      <c r="BDB119" s="10"/>
      <c r="BDC119" s="10"/>
      <c r="BDD119" s="10"/>
      <c r="BDE119" s="10"/>
      <c r="BDF119" s="10"/>
      <c r="BDG119" s="10"/>
      <c r="BDH119" s="10"/>
      <c r="BDI119" s="10"/>
      <c r="BDJ119" s="10"/>
      <c r="BDK119" s="10"/>
      <c r="BDL119" s="10"/>
      <c r="BDM119" s="10"/>
      <c r="BDN119" s="10"/>
      <c r="BDO119" s="10"/>
      <c r="BDP119" s="10"/>
      <c r="BDQ119" s="10"/>
      <c r="BDR119" s="10"/>
      <c r="BDS119" s="10"/>
      <c r="BDT119" s="10"/>
      <c r="BDU119" s="10"/>
      <c r="BDV119" s="10"/>
      <c r="BDW119" s="10"/>
      <c r="BDX119" s="10"/>
      <c r="BDY119" s="10"/>
      <c r="BDZ119" s="10"/>
      <c r="BEA119" s="10"/>
      <c r="BEB119" s="10"/>
      <c r="BEC119" s="10"/>
      <c r="BED119" s="10"/>
      <c r="BEE119" s="10"/>
      <c r="BEF119" s="10"/>
      <c r="BEG119" s="10"/>
      <c r="BEH119" s="10"/>
      <c r="BEI119" s="10"/>
      <c r="BEJ119" s="10"/>
      <c r="BEK119" s="10"/>
      <c r="BEL119" s="10"/>
      <c r="BEM119" s="10"/>
      <c r="BEN119" s="10"/>
      <c r="BEO119" s="10"/>
      <c r="BEP119" s="10"/>
      <c r="BEQ119" s="10"/>
      <c r="BER119" s="10"/>
      <c r="BES119" s="10"/>
      <c r="BET119" s="10"/>
      <c r="BEU119" s="10"/>
      <c r="BEV119" s="10"/>
      <c r="BEW119" s="10"/>
      <c r="BEX119" s="10"/>
      <c r="BEY119" s="10"/>
      <c r="BEZ119" s="10"/>
      <c r="BFA119" s="10"/>
      <c r="BFB119" s="10"/>
      <c r="BFC119" s="10"/>
      <c r="BFD119" s="10"/>
      <c r="BFE119" s="10"/>
      <c r="BFF119" s="10"/>
      <c r="BFG119" s="10"/>
      <c r="BFH119" s="10"/>
      <c r="BFI119" s="10"/>
      <c r="BFJ119" s="10"/>
      <c r="BFK119" s="10"/>
      <c r="BFL119" s="10"/>
      <c r="BFM119" s="10"/>
      <c r="BFN119" s="10"/>
      <c r="BFO119" s="10"/>
      <c r="BFP119" s="10"/>
      <c r="BFQ119" s="10"/>
      <c r="BFR119" s="10"/>
      <c r="BFS119" s="10"/>
      <c r="BFT119" s="10"/>
      <c r="BFU119" s="10"/>
      <c r="BFV119" s="10"/>
      <c r="BFW119" s="10"/>
      <c r="BFX119" s="10"/>
      <c r="BFY119" s="10"/>
      <c r="BFZ119" s="10"/>
    </row>
    <row r="120" spans="3:1534" s="17" customFormat="1" ht="15" x14ac:dyDescent="0.25">
      <c r="C120" s="18"/>
      <c r="D120" s="18"/>
      <c r="E120" s="18"/>
      <c r="F120" s="18"/>
      <c r="G120" s="18"/>
      <c r="H120" s="18"/>
      <c r="I120" s="18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  <c r="ABK120" s="10"/>
      <c r="ABL120" s="10"/>
      <c r="ABM120" s="10"/>
      <c r="ABN120" s="10"/>
      <c r="ABO120" s="10"/>
      <c r="ABP120" s="10"/>
      <c r="ABQ120" s="10"/>
      <c r="ABR120" s="10"/>
      <c r="ABS120" s="10"/>
      <c r="ABT120" s="10"/>
      <c r="ABU120" s="10"/>
      <c r="ABV120" s="10"/>
      <c r="ABW120" s="10"/>
      <c r="ABX120" s="10"/>
      <c r="ABY120" s="10"/>
      <c r="ABZ120" s="10"/>
      <c r="ACA120" s="10"/>
      <c r="ACB120" s="10"/>
      <c r="ACC120" s="10"/>
      <c r="ACD120" s="10"/>
      <c r="ACE120" s="10"/>
      <c r="ACF120" s="10"/>
      <c r="ACG120" s="10"/>
      <c r="ACH120" s="10"/>
      <c r="ACI120" s="10"/>
      <c r="ACJ120" s="10"/>
      <c r="ACK120" s="10"/>
      <c r="ACL120" s="10"/>
      <c r="ACM120" s="10"/>
      <c r="ACN120" s="10"/>
      <c r="ACO120" s="10"/>
      <c r="ACP120" s="10"/>
      <c r="ACQ120" s="10"/>
      <c r="ACR120" s="10"/>
      <c r="ACS120" s="10"/>
      <c r="ACT120" s="10"/>
      <c r="ACU120" s="10"/>
      <c r="ACV120" s="10"/>
      <c r="ACW120" s="10"/>
      <c r="ACX120" s="10"/>
      <c r="ACY120" s="10"/>
      <c r="ACZ120" s="10"/>
      <c r="ADA120" s="10"/>
      <c r="ADB120" s="10"/>
      <c r="ADC120" s="10"/>
      <c r="ADD120" s="10"/>
      <c r="ADE120" s="10"/>
      <c r="ADF120" s="10"/>
      <c r="ADG120" s="10"/>
      <c r="ADH120" s="10"/>
      <c r="ADI120" s="10"/>
      <c r="ADJ120" s="10"/>
      <c r="ADK120" s="10"/>
      <c r="ADL120" s="10"/>
      <c r="ADM120" s="10"/>
      <c r="ADN120" s="10"/>
      <c r="ADO120" s="10"/>
      <c r="ADP120" s="10"/>
      <c r="ADQ120" s="10"/>
      <c r="ADR120" s="10"/>
      <c r="ADS120" s="10"/>
      <c r="ADT120" s="10"/>
      <c r="ADU120" s="10"/>
      <c r="ADV120" s="10"/>
      <c r="ADW120" s="10"/>
      <c r="ADX120" s="10"/>
      <c r="ADY120" s="10"/>
      <c r="ADZ120" s="10"/>
      <c r="AEA120" s="10"/>
      <c r="AEB120" s="10"/>
      <c r="AEC120" s="10"/>
      <c r="AED120" s="10"/>
      <c r="AEE120" s="10"/>
      <c r="AEF120" s="10"/>
      <c r="AEG120" s="10"/>
      <c r="AEH120" s="10"/>
      <c r="AEI120" s="10"/>
      <c r="AEJ120" s="10"/>
      <c r="AEK120" s="10"/>
      <c r="AEL120" s="10"/>
      <c r="AEM120" s="10"/>
      <c r="AEN120" s="10"/>
      <c r="AEO120" s="10"/>
      <c r="AEP120" s="10"/>
      <c r="AEQ120" s="10"/>
      <c r="AER120" s="10"/>
      <c r="AES120" s="10"/>
      <c r="AET120" s="10"/>
      <c r="AEU120" s="10"/>
      <c r="AEV120" s="10"/>
      <c r="AEW120" s="10"/>
      <c r="AEX120" s="10"/>
      <c r="AEY120" s="10"/>
      <c r="AEZ120" s="10"/>
      <c r="AFA120" s="10"/>
      <c r="AFB120" s="10"/>
      <c r="AFC120" s="10"/>
      <c r="AFD120" s="10"/>
      <c r="AFE120" s="10"/>
      <c r="AFF120" s="10"/>
      <c r="AFG120" s="10"/>
      <c r="AFH120" s="10"/>
      <c r="AFI120" s="10"/>
      <c r="AFJ120" s="10"/>
      <c r="AFK120" s="10"/>
      <c r="AFL120" s="10"/>
      <c r="AFM120" s="10"/>
      <c r="AFN120" s="10"/>
      <c r="AFO120" s="10"/>
      <c r="AFP120" s="10"/>
      <c r="AFQ120" s="10"/>
      <c r="AFR120" s="10"/>
      <c r="AFS120" s="10"/>
      <c r="AFT120" s="10"/>
      <c r="AFU120" s="10"/>
      <c r="AFV120" s="10"/>
      <c r="AFW120" s="10"/>
      <c r="AFX120" s="10"/>
      <c r="AFY120" s="10"/>
      <c r="AFZ120" s="10"/>
      <c r="AGA120" s="10"/>
      <c r="AGB120" s="10"/>
      <c r="AGC120" s="10"/>
      <c r="AGD120" s="10"/>
      <c r="AGE120" s="10"/>
      <c r="AGF120" s="10"/>
      <c r="AGG120" s="10"/>
      <c r="AGH120" s="10"/>
      <c r="AGI120" s="10"/>
      <c r="AGJ120" s="10"/>
      <c r="AGK120" s="10"/>
      <c r="AGL120" s="10"/>
      <c r="AGM120" s="10"/>
      <c r="AGN120" s="10"/>
      <c r="AGO120" s="10"/>
      <c r="AGP120" s="10"/>
      <c r="AGQ120" s="10"/>
      <c r="AGR120" s="10"/>
      <c r="AGS120" s="10"/>
      <c r="AGT120" s="10"/>
      <c r="AGU120" s="10"/>
      <c r="AGV120" s="10"/>
      <c r="AGW120" s="10"/>
      <c r="AGX120" s="10"/>
      <c r="AGY120" s="10"/>
      <c r="AGZ120" s="10"/>
      <c r="AHA120" s="10"/>
      <c r="AHB120" s="10"/>
      <c r="AHC120" s="10"/>
      <c r="AHD120" s="10"/>
      <c r="AHE120" s="10"/>
      <c r="AHF120" s="10"/>
      <c r="AHG120" s="10"/>
      <c r="AHH120" s="10"/>
      <c r="AHI120" s="10"/>
      <c r="AHJ120" s="10"/>
      <c r="AHK120" s="10"/>
      <c r="AHL120" s="10"/>
      <c r="AHM120" s="10"/>
      <c r="AHN120" s="10"/>
      <c r="AHO120" s="10"/>
      <c r="AHP120" s="10"/>
      <c r="AHQ120" s="10"/>
      <c r="AHR120" s="10"/>
      <c r="AHS120" s="10"/>
      <c r="AHT120" s="10"/>
      <c r="AHU120" s="10"/>
      <c r="AHV120" s="10"/>
      <c r="AHW120" s="10"/>
      <c r="AHX120" s="10"/>
      <c r="AHY120" s="10"/>
      <c r="AHZ120" s="10"/>
      <c r="AIA120" s="10"/>
      <c r="AIB120" s="10"/>
      <c r="AIC120" s="10"/>
      <c r="AID120" s="10"/>
      <c r="AIE120" s="10"/>
      <c r="AIF120" s="10"/>
      <c r="AIG120" s="10"/>
      <c r="AIH120" s="10"/>
      <c r="AII120" s="10"/>
      <c r="AIJ120" s="10"/>
      <c r="AIK120" s="10"/>
      <c r="AIL120" s="10"/>
      <c r="AIM120" s="10"/>
      <c r="AIN120" s="10"/>
      <c r="AIO120" s="10"/>
      <c r="AIP120" s="10"/>
      <c r="AIQ120" s="10"/>
      <c r="AIR120" s="10"/>
      <c r="AIS120" s="10"/>
      <c r="AIT120" s="10"/>
      <c r="AIU120" s="10"/>
      <c r="AIV120" s="10"/>
      <c r="AIW120" s="10"/>
      <c r="AIX120" s="10"/>
      <c r="AIY120" s="10"/>
      <c r="AIZ120" s="10"/>
      <c r="AJA120" s="10"/>
      <c r="AJB120" s="10"/>
      <c r="AJC120" s="10"/>
      <c r="AJD120" s="10"/>
      <c r="AJE120" s="10"/>
      <c r="AJF120" s="10"/>
      <c r="AJG120" s="10"/>
      <c r="AJH120" s="10"/>
      <c r="AJI120" s="10"/>
      <c r="AJJ120" s="10"/>
      <c r="AJK120" s="10"/>
      <c r="AJL120" s="10"/>
      <c r="AJM120" s="10"/>
      <c r="AJN120" s="10"/>
      <c r="AJO120" s="10"/>
      <c r="AJP120" s="10"/>
      <c r="AJQ120" s="10"/>
      <c r="AJR120" s="10"/>
      <c r="AJS120" s="10"/>
      <c r="AJT120" s="10"/>
      <c r="AJU120" s="10"/>
      <c r="AJV120" s="10"/>
      <c r="AJW120" s="10"/>
      <c r="AJX120" s="10"/>
      <c r="AJY120" s="10"/>
      <c r="AJZ120" s="10"/>
      <c r="AKA120" s="10"/>
      <c r="AKB120" s="10"/>
      <c r="AKC120" s="10"/>
      <c r="AKD120" s="10"/>
      <c r="AKE120" s="10"/>
      <c r="AKF120" s="10"/>
      <c r="AKG120" s="10"/>
      <c r="AKH120" s="10"/>
      <c r="AKI120" s="10"/>
      <c r="AKJ120" s="10"/>
      <c r="AKK120" s="10"/>
      <c r="AKL120" s="10"/>
      <c r="AKM120" s="10"/>
      <c r="AKN120" s="10"/>
      <c r="AKO120" s="10"/>
      <c r="AKP120" s="10"/>
      <c r="AKQ120" s="10"/>
      <c r="AKR120" s="10"/>
      <c r="AKS120" s="10"/>
      <c r="AKT120" s="10"/>
      <c r="AKU120" s="10"/>
      <c r="AKV120" s="10"/>
      <c r="AKW120" s="10"/>
      <c r="AKX120" s="10"/>
      <c r="AKY120" s="10"/>
      <c r="AKZ120" s="10"/>
      <c r="ALA120" s="10"/>
      <c r="ALB120" s="10"/>
      <c r="ALC120" s="10"/>
      <c r="ALD120" s="10"/>
      <c r="ALE120" s="10"/>
      <c r="ALF120" s="10"/>
      <c r="ALG120" s="10"/>
      <c r="ALH120" s="10"/>
      <c r="ALI120" s="10"/>
      <c r="ALJ120" s="10"/>
      <c r="ALK120" s="10"/>
      <c r="ALL120" s="10"/>
      <c r="ALM120" s="10"/>
      <c r="ALN120" s="10"/>
      <c r="ALO120" s="10"/>
      <c r="ALP120" s="10"/>
      <c r="ALQ120" s="10"/>
      <c r="ALR120" s="10"/>
      <c r="ALS120" s="10"/>
      <c r="ALT120" s="10"/>
      <c r="ALU120" s="10"/>
      <c r="ALV120" s="10"/>
      <c r="ALW120" s="10"/>
      <c r="ALX120" s="10"/>
      <c r="ALY120" s="10"/>
      <c r="ALZ120" s="10"/>
      <c r="AMA120" s="10"/>
      <c r="AMB120" s="10"/>
      <c r="AMC120" s="10"/>
      <c r="AMD120" s="10"/>
      <c r="AME120" s="10"/>
      <c r="AMF120" s="10"/>
      <c r="AMG120" s="10"/>
      <c r="AMH120" s="10"/>
      <c r="AMI120" s="10"/>
      <c r="AMJ120" s="10"/>
      <c r="AMK120" s="10"/>
      <c r="AML120" s="10"/>
      <c r="AMM120" s="10"/>
      <c r="AMN120" s="10"/>
      <c r="AMO120" s="10"/>
      <c r="AMP120" s="10"/>
      <c r="AMQ120" s="10"/>
      <c r="AMR120" s="10"/>
      <c r="AMS120" s="10"/>
      <c r="AMT120" s="10"/>
      <c r="AMU120" s="10"/>
      <c r="AMV120" s="10"/>
      <c r="AMW120" s="10"/>
      <c r="AMX120" s="10"/>
      <c r="AMY120" s="10"/>
      <c r="AMZ120" s="10"/>
      <c r="ANA120" s="10"/>
      <c r="ANB120" s="10"/>
      <c r="ANC120" s="10"/>
      <c r="AND120" s="10"/>
      <c r="ANE120" s="10"/>
      <c r="ANF120" s="10"/>
      <c r="ANG120" s="10"/>
      <c r="ANH120" s="10"/>
      <c r="ANI120" s="10"/>
      <c r="ANJ120" s="10"/>
      <c r="ANK120" s="10"/>
      <c r="ANL120" s="10"/>
      <c r="ANM120" s="10"/>
      <c r="ANN120" s="10"/>
      <c r="ANO120" s="10"/>
      <c r="ANP120" s="10"/>
      <c r="ANQ120" s="10"/>
      <c r="ANR120" s="10"/>
      <c r="ANS120" s="10"/>
      <c r="ANT120" s="10"/>
      <c r="ANU120" s="10"/>
      <c r="ANV120" s="10"/>
      <c r="ANW120" s="10"/>
      <c r="ANX120" s="10"/>
      <c r="ANY120" s="10"/>
      <c r="ANZ120" s="10"/>
      <c r="AOA120" s="10"/>
      <c r="AOB120" s="10"/>
      <c r="AOC120" s="10"/>
      <c r="AOD120" s="10"/>
      <c r="AOE120" s="10"/>
      <c r="AOF120" s="10"/>
      <c r="AOG120" s="10"/>
      <c r="AOH120" s="10"/>
      <c r="AOI120" s="10"/>
      <c r="AOJ120" s="10"/>
      <c r="AOK120" s="10"/>
      <c r="AOL120" s="10"/>
      <c r="AOM120" s="10"/>
      <c r="AON120" s="10"/>
      <c r="AOO120" s="10"/>
      <c r="AOP120" s="10"/>
      <c r="AOQ120" s="10"/>
      <c r="AOR120" s="10"/>
      <c r="AOS120" s="10"/>
      <c r="AOT120" s="10"/>
      <c r="AOU120" s="10"/>
      <c r="AOV120" s="10"/>
      <c r="AOW120" s="10"/>
      <c r="AOX120" s="10"/>
      <c r="AOY120" s="10"/>
      <c r="AOZ120" s="10"/>
      <c r="APA120" s="10"/>
      <c r="APB120" s="10"/>
      <c r="APC120" s="10"/>
      <c r="APD120" s="10"/>
      <c r="APE120" s="10"/>
      <c r="APF120" s="10"/>
      <c r="APG120" s="10"/>
      <c r="APH120" s="10"/>
      <c r="API120" s="10"/>
      <c r="APJ120" s="10"/>
      <c r="APK120" s="10"/>
      <c r="APL120" s="10"/>
      <c r="APM120" s="10"/>
      <c r="APN120" s="10"/>
      <c r="APO120" s="10"/>
      <c r="APP120" s="10"/>
      <c r="APQ120" s="10"/>
      <c r="APR120" s="10"/>
      <c r="APS120" s="10"/>
      <c r="APT120" s="10"/>
      <c r="APU120" s="10"/>
      <c r="APV120" s="10"/>
      <c r="APW120" s="10"/>
      <c r="APX120" s="10"/>
      <c r="APY120" s="10"/>
      <c r="APZ120" s="10"/>
      <c r="AQA120" s="10"/>
      <c r="AQB120" s="10"/>
      <c r="AQC120" s="10"/>
      <c r="AQD120" s="10"/>
      <c r="AQE120" s="10"/>
      <c r="AQF120" s="10"/>
      <c r="AQG120" s="10"/>
      <c r="AQH120" s="10"/>
      <c r="AQI120" s="10"/>
      <c r="AQJ120" s="10"/>
      <c r="AQK120" s="10"/>
      <c r="AQL120" s="10"/>
      <c r="AQM120" s="10"/>
      <c r="AQN120" s="10"/>
      <c r="AQO120" s="10"/>
      <c r="AQP120" s="10"/>
      <c r="AQQ120" s="10"/>
      <c r="AQR120" s="10"/>
      <c r="AQS120" s="10"/>
      <c r="AQT120" s="10"/>
      <c r="AQU120" s="10"/>
      <c r="AQV120" s="10"/>
      <c r="AQW120" s="10"/>
      <c r="AQX120" s="10"/>
      <c r="AQY120" s="10"/>
      <c r="AQZ120" s="10"/>
      <c r="ARA120" s="10"/>
      <c r="ARB120" s="10"/>
      <c r="ARC120" s="10"/>
      <c r="ARD120" s="10"/>
      <c r="ARE120" s="10"/>
      <c r="ARF120" s="10"/>
      <c r="ARG120" s="10"/>
      <c r="ARH120" s="10"/>
      <c r="ARI120" s="10"/>
      <c r="ARJ120" s="10"/>
      <c r="ARK120" s="10"/>
      <c r="ARL120" s="10"/>
      <c r="ARM120" s="10"/>
      <c r="ARN120" s="10"/>
      <c r="ARO120" s="10"/>
      <c r="ARP120" s="10"/>
      <c r="ARQ120" s="10"/>
      <c r="ARR120" s="10"/>
      <c r="ARS120" s="10"/>
      <c r="ART120" s="10"/>
      <c r="ARU120" s="10"/>
      <c r="ARV120" s="10"/>
      <c r="ARW120" s="10"/>
      <c r="ARX120" s="10"/>
      <c r="ARY120" s="10"/>
      <c r="ARZ120" s="10"/>
      <c r="ASA120" s="10"/>
      <c r="ASB120" s="10"/>
      <c r="ASC120" s="10"/>
      <c r="ASD120" s="10"/>
      <c r="ASE120" s="10"/>
      <c r="ASF120" s="10"/>
      <c r="ASG120" s="10"/>
      <c r="ASH120" s="10"/>
      <c r="ASI120" s="10"/>
      <c r="ASJ120" s="10"/>
      <c r="ASK120" s="10"/>
      <c r="ASL120" s="10"/>
      <c r="ASM120" s="10"/>
      <c r="ASN120" s="10"/>
      <c r="ASO120" s="10"/>
      <c r="ASP120" s="10"/>
      <c r="ASQ120" s="10"/>
      <c r="ASR120" s="10"/>
      <c r="ASS120" s="10"/>
      <c r="AST120" s="10"/>
      <c r="ASU120" s="10"/>
      <c r="ASV120" s="10"/>
      <c r="ASW120" s="10"/>
      <c r="ASX120" s="10"/>
      <c r="ASY120" s="10"/>
      <c r="ASZ120" s="10"/>
      <c r="ATA120" s="10"/>
      <c r="ATB120" s="10"/>
      <c r="ATC120" s="10"/>
      <c r="ATD120" s="10"/>
      <c r="ATE120" s="10"/>
      <c r="ATF120" s="10"/>
      <c r="ATG120" s="10"/>
      <c r="ATH120" s="10"/>
      <c r="ATI120" s="10"/>
      <c r="ATJ120" s="10"/>
      <c r="ATK120" s="10"/>
      <c r="ATL120" s="10"/>
      <c r="ATM120" s="10"/>
      <c r="ATN120" s="10"/>
      <c r="ATO120" s="10"/>
      <c r="ATP120" s="10"/>
      <c r="ATQ120" s="10"/>
      <c r="ATR120" s="10"/>
      <c r="ATS120" s="10"/>
      <c r="ATT120" s="10"/>
      <c r="ATU120" s="10"/>
      <c r="ATV120" s="10"/>
      <c r="ATW120" s="10"/>
      <c r="ATX120" s="10"/>
      <c r="ATY120" s="10"/>
      <c r="ATZ120" s="10"/>
      <c r="AUA120" s="10"/>
      <c r="AUB120" s="10"/>
      <c r="AUC120" s="10"/>
      <c r="AUD120" s="10"/>
      <c r="AUE120" s="10"/>
      <c r="AUF120" s="10"/>
      <c r="AUG120" s="10"/>
      <c r="AUH120" s="10"/>
      <c r="AUI120" s="10"/>
      <c r="AUJ120" s="10"/>
      <c r="AUK120" s="10"/>
      <c r="AUL120" s="10"/>
      <c r="AUM120" s="10"/>
      <c r="AUN120" s="10"/>
      <c r="AUO120" s="10"/>
      <c r="AUP120" s="10"/>
      <c r="AUQ120" s="10"/>
      <c r="AUR120" s="10"/>
      <c r="AUS120" s="10"/>
      <c r="AUT120" s="10"/>
      <c r="AUU120" s="10"/>
      <c r="AUV120" s="10"/>
      <c r="AUW120" s="10"/>
      <c r="AUX120" s="10"/>
      <c r="AUY120" s="10"/>
      <c r="AUZ120" s="10"/>
      <c r="AVA120" s="10"/>
      <c r="AVB120" s="10"/>
      <c r="AVC120" s="10"/>
      <c r="AVD120" s="10"/>
      <c r="AVE120" s="10"/>
      <c r="AVF120" s="10"/>
      <c r="AVG120" s="10"/>
      <c r="AVH120" s="10"/>
      <c r="AVI120" s="10"/>
      <c r="AVJ120" s="10"/>
      <c r="AVK120" s="10"/>
      <c r="AVL120" s="10"/>
      <c r="AVM120" s="10"/>
      <c r="AVN120" s="10"/>
      <c r="AVO120" s="10"/>
      <c r="AVP120" s="10"/>
      <c r="AVQ120" s="10"/>
      <c r="AVR120" s="10"/>
      <c r="AVS120" s="10"/>
      <c r="AVT120" s="10"/>
      <c r="AVU120" s="10"/>
      <c r="AVV120" s="10"/>
      <c r="AVW120" s="10"/>
      <c r="AVX120" s="10"/>
      <c r="AVY120" s="10"/>
      <c r="AVZ120" s="10"/>
      <c r="AWA120" s="10"/>
      <c r="AWB120" s="10"/>
      <c r="AWC120" s="10"/>
      <c r="AWD120" s="10"/>
      <c r="AWE120" s="10"/>
      <c r="AWF120" s="10"/>
      <c r="AWG120" s="10"/>
      <c r="AWH120" s="10"/>
      <c r="AWI120" s="10"/>
      <c r="AWJ120" s="10"/>
      <c r="AWK120" s="10"/>
      <c r="AWL120" s="10"/>
      <c r="AWM120" s="10"/>
      <c r="AWN120" s="10"/>
      <c r="AWO120" s="10"/>
      <c r="AWP120" s="10"/>
      <c r="AWQ120" s="10"/>
      <c r="AWR120" s="10"/>
      <c r="AWS120" s="10"/>
      <c r="AWT120" s="10"/>
      <c r="AWU120" s="10"/>
      <c r="AWV120" s="10"/>
      <c r="AWW120" s="10"/>
      <c r="AWX120" s="10"/>
      <c r="AWY120" s="10"/>
      <c r="AWZ120" s="10"/>
      <c r="AXA120" s="10"/>
      <c r="AXB120" s="10"/>
      <c r="AXC120" s="10"/>
      <c r="AXD120" s="10"/>
      <c r="AXE120" s="10"/>
      <c r="AXF120" s="10"/>
      <c r="AXG120" s="10"/>
      <c r="AXH120" s="10"/>
      <c r="AXI120" s="10"/>
      <c r="AXJ120" s="10"/>
      <c r="AXK120" s="10"/>
      <c r="AXL120" s="10"/>
      <c r="AXM120" s="10"/>
      <c r="AXN120" s="10"/>
      <c r="AXO120" s="10"/>
      <c r="AXP120" s="10"/>
      <c r="AXQ120" s="10"/>
      <c r="AXR120" s="10"/>
      <c r="AXS120" s="10"/>
      <c r="AXT120" s="10"/>
      <c r="AXU120" s="10"/>
      <c r="AXV120" s="10"/>
      <c r="AXW120" s="10"/>
      <c r="AXX120" s="10"/>
      <c r="AXY120" s="10"/>
      <c r="AXZ120" s="10"/>
      <c r="AYA120" s="10"/>
      <c r="AYB120" s="10"/>
      <c r="AYC120" s="10"/>
      <c r="AYD120" s="10"/>
      <c r="AYE120" s="10"/>
      <c r="AYF120" s="10"/>
      <c r="AYG120" s="10"/>
      <c r="AYH120" s="10"/>
      <c r="AYI120" s="10"/>
      <c r="AYJ120" s="10"/>
      <c r="AYK120" s="10"/>
      <c r="AYL120" s="10"/>
      <c r="AYM120" s="10"/>
      <c r="AYN120" s="10"/>
      <c r="AYO120" s="10"/>
      <c r="AYP120" s="10"/>
      <c r="AYQ120" s="10"/>
      <c r="AYR120" s="10"/>
      <c r="AYS120" s="10"/>
      <c r="AYT120" s="10"/>
      <c r="AYU120" s="10"/>
      <c r="AYV120" s="10"/>
      <c r="AYW120" s="10"/>
      <c r="AYX120" s="10"/>
      <c r="AYY120" s="10"/>
      <c r="AYZ120" s="10"/>
      <c r="AZA120" s="10"/>
      <c r="AZB120" s="10"/>
      <c r="AZC120" s="10"/>
      <c r="AZD120" s="10"/>
      <c r="AZE120" s="10"/>
      <c r="AZF120" s="10"/>
      <c r="AZG120" s="10"/>
      <c r="AZH120" s="10"/>
      <c r="AZI120" s="10"/>
      <c r="AZJ120" s="10"/>
      <c r="AZK120" s="10"/>
      <c r="AZL120" s="10"/>
      <c r="AZM120" s="10"/>
      <c r="AZN120" s="10"/>
      <c r="AZO120" s="10"/>
      <c r="AZP120" s="10"/>
      <c r="AZQ120" s="10"/>
      <c r="AZR120" s="10"/>
      <c r="AZS120" s="10"/>
      <c r="AZT120" s="10"/>
      <c r="AZU120" s="10"/>
      <c r="AZV120" s="10"/>
      <c r="AZW120" s="10"/>
      <c r="AZX120" s="10"/>
      <c r="AZY120" s="10"/>
      <c r="AZZ120" s="10"/>
      <c r="BAA120" s="10"/>
      <c r="BAB120" s="10"/>
      <c r="BAC120" s="10"/>
      <c r="BAD120" s="10"/>
      <c r="BAE120" s="10"/>
      <c r="BAF120" s="10"/>
      <c r="BAG120" s="10"/>
      <c r="BAH120" s="10"/>
      <c r="BAI120" s="10"/>
      <c r="BAJ120" s="10"/>
      <c r="BAK120" s="10"/>
      <c r="BAL120" s="10"/>
      <c r="BAM120" s="10"/>
      <c r="BAN120" s="10"/>
      <c r="BAO120" s="10"/>
      <c r="BAP120" s="10"/>
      <c r="BAQ120" s="10"/>
      <c r="BAR120" s="10"/>
      <c r="BAS120" s="10"/>
      <c r="BAT120" s="10"/>
      <c r="BAU120" s="10"/>
      <c r="BAV120" s="10"/>
      <c r="BAW120" s="10"/>
      <c r="BAX120" s="10"/>
      <c r="BAY120" s="10"/>
      <c r="BAZ120" s="10"/>
      <c r="BBA120" s="10"/>
      <c r="BBB120" s="10"/>
      <c r="BBC120" s="10"/>
      <c r="BBD120" s="10"/>
      <c r="BBE120" s="10"/>
      <c r="BBF120" s="10"/>
      <c r="BBG120" s="10"/>
      <c r="BBH120" s="10"/>
      <c r="BBI120" s="10"/>
      <c r="BBJ120" s="10"/>
      <c r="BBK120" s="10"/>
      <c r="BBL120" s="10"/>
      <c r="BBM120" s="10"/>
      <c r="BBN120" s="10"/>
      <c r="BBO120" s="10"/>
      <c r="BBP120" s="10"/>
      <c r="BBQ120" s="10"/>
      <c r="BBR120" s="10"/>
      <c r="BBS120" s="10"/>
      <c r="BBT120" s="10"/>
      <c r="BBU120" s="10"/>
      <c r="BBV120" s="10"/>
      <c r="BBW120" s="10"/>
      <c r="BBX120" s="10"/>
      <c r="BBY120" s="10"/>
      <c r="BBZ120" s="10"/>
      <c r="BCA120" s="10"/>
      <c r="BCB120" s="10"/>
      <c r="BCC120" s="10"/>
      <c r="BCD120" s="10"/>
      <c r="BCE120" s="10"/>
      <c r="BCF120" s="10"/>
      <c r="BCG120" s="10"/>
      <c r="BCH120" s="10"/>
      <c r="BCI120" s="10"/>
      <c r="BCJ120" s="10"/>
      <c r="BCK120" s="10"/>
      <c r="BCL120" s="10"/>
      <c r="BCM120" s="10"/>
      <c r="BCN120" s="10"/>
      <c r="BCO120" s="10"/>
      <c r="BCP120" s="10"/>
      <c r="BCQ120" s="10"/>
      <c r="BCR120" s="10"/>
      <c r="BCS120" s="10"/>
      <c r="BCT120" s="10"/>
      <c r="BCU120" s="10"/>
      <c r="BCV120" s="10"/>
      <c r="BCW120" s="10"/>
      <c r="BCX120" s="10"/>
      <c r="BCY120" s="10"/>
      <c r="BCZ120" s="10"/>
      <c r="BDA120" s="10"/>
      <c r="BDB120" s="10"/>
      <c r="BDC120" s="10"/>
      <c r="BDD120" s="10"/>
      <c r="BDE120" s="10"/>
      <c r="BDF120" s="10"/>
      <c r="BDG120" s="10"/>
      <c r="BDH120" s="10"/>
      <c r="BDI120" s="10"/>
      <c r="BDJ120" s="10"/>
      <c r="BDK120" s="10"/>
      <c r="BDL120" s="10"/>
      <c r="BDM120" s="10"/>
      <c r="BDN120" s="10"/>
      <c r="BDO120" s="10"/>
      <c r="BDP120" s="10"/>
      <c r="BDQ120" s="10"/>
      <c r="BDR120" s="10"/>
      <c r="BDS120" s="10"/>
      <c r="BDT120" s="10"/>
      <c r="BDU120" s="10"/>
      <c r="BDV120" s="10"/>
      <c r="BDW120" s="10"/>
      <c r="BDX120" s="10"/>
      <c r="BDY120" s="10"/>
      <c r="BDZ120" s="10"/>
      <c r="BEA120" s="10"/>
      <c r="BEB120" s="10"/>
      <c r="BEC120" s="10"/>
      <c r="BED120" s="10"/>
      <c r="BEE120" s="10"/>
      <c r="BEF120" s="10"/>
      <c r="BEG120" s="10"/>
      <c r="BEH120" s="10"/>
      <c r="BEI120" s="10"/>
      <c r="BEJ120" s="10"/>
      <c r="BEK120" s="10"/>
      <c r="BEL120" s="10"/>
      <c r="BEM120" s="10"/>
      <c r="BEN120" s="10"/>
      <c r="BEO120" s="10"/>
      <c r="BEP120" s="10"/>
      <c r="BEQ120" s="10"/>
      <c r="BER120" s="10"/>
      <c r="BES120" s="10"/>
      <c r="BET120" s="10"/>
      <c r="BEU120" s="10"/>
      <c r="BEV120" s="10"/>
      <c r="BEW120" s="10"/>
      <c r="BEX120" s="10"/>
      <c r="BEY120" s="10"/>
      <c r="BEZ120" s="10"/>
      <c r="BFA120" s="10"/>
      <c r="BFB120" s="10"/>
      <c r="BFC120" s="10"/>
      <c r="BFD120" s="10"/>
      <c r="BFE120" s="10"/>
      <c r="BFF120" s="10"/>
      <c r="BFG120" s="10"/>
      <c r="BFH120" s="10"/>
      <c r="BFI120" s="10"/>
      <c r="BFJ120" s="10"/>
      <c r="BFK120" s="10"/>
      <c r="BFL120" s="10"/>
      <c r="BFM120" s="10"/>
      <c r="BFN120" s="10"/>
      <c r="BFO120" s="10"/>
      <c r="BFP120" s="10"/>
      <c r="BFQ120" s="10"/>
      <c r="BFR120" s="10"/>
      <c r="BFS120" s="10"/>
      <c r="BFT120" s="10"/>
      <c r="BFU120" s="10"/>
      <c r="BFV120" s="10"/>
      <c r="BFW120" s="10"/>
      <c r="BFX120" s="10"/>
      <c r="BFY120" s="10"/>
      <c r="BFZ120" s="10"/>
    </row>
    <row r="121" spans="3:1534" s="17" customFormat="1" ht="15" x14ac:dyDescent="0.25">
      <c r="C121" s="18"/>
      <c r="D121" s="18"/>
      <c r="E121" s="18"/>
      <c r="F121" s="18"/>
      <c r="G121" s="18"/>
      <c r="H121" s="18"/>
      <c r="I121" s="18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  <c r="ALW121" s="10"/>
      <c r="ALX121" s="10"/>
      <c r="ALY121" s="10"/>
      <c r="ALZ121" s="10"/>
      <c r="AMA121" s="10"/>
      <c r="AMB121" s="10"/>
      <c r="AMC121" s="10"/>
      <c r="AMD121" s="10"/>
      <c r="AME121" s="10"/>
      <c r="AMF121" s="10"/>
      <c r="AMG121" s="10"/>
      <c r="AMH121" s="10"/>
      <c r="AMI121" s="10"/>
      <c r="AMJ121" s="10"/>
      <c r="AMK121" s="10"/>
      <c r="AML121" s="10"/>
      <c r="AMM121" s="10"/>
      <c r="AMN121" s="10"/>
      <c r="AMO121" s="10"/>
      <c r="AMP121" s="10"/>
      <c r="AMQ121" s="10"/>
      <c r="AMR121" s="10"/>
      <c r="AMS121" s="10"/>
      <c r="AMT121" s="10"/>
      <c r="AMU121" s="10"/>
      <c r="AMV121" s="10"/>
      <c r="AMW121" s="10"/>
      <c r="AMX121" s="10"/>
      <c r="AMY121" s="10"/>
      <c r="AMZ121" s="10"/>
      <c r="ANA121" s="10"/>
      <c r="ANB121" s="10"/>
      <c r="ANC121" s="10"/>
      <c r="AND121" s="10"/>
      <c r="ANE121" s="10"/>
      <c r="ANF121" s="10"/>
      <c r="ANG121" s="10"/>
      <c r="ANH121" s="10"/>
      <c r="ANI121" s="10"/>
      <c r="ANJ121" s="10"/>
      <c r="ANK121" s="10"/>
      <c r="ANL121" s="10"/>
      <c r="ANM121" s="10"/>
      <c r="ANN121" s="10"/>
      <c r="ANO121" s="10"/>
      <c r="ANP121" s="10"/>
      <c r="ANQ121" s="10"/>
      <c r="ANR121" s="10"/>
      <c r="ANS121" s="10"/>
      <c r="ANT121" s="10"/>
      <c r="ANU121" s="10"/>
      <c r="ANV121" s="10"/>
      <c r="ANW121" s="10"/>
      <c r="ANX121" s="10"/>
      <c r="ANY121" s="10"/>
      <c r="ANZ121" s="10"/>
      <c r="AOA121" s="10"/>
      <c r="AOB121" s="10"/>
      <c r="AOC121" s="10"/>
      <c r="AOD121" s="10"/>
      <c r="AOE121" s="10"/>
      <c r="AOF121" s="10"/>
      <c r="AOG121" s="10"/>
      <c r="AOH121" s="10"/>
      <c r="AOI121" s="10"/>
      <c r="AOJ121" s="10"/>
      <c r="AOK121" s="10"/>
      <c r="AOL121" s="10"/>
      <c r="AOM121" s="10"/>
      <c r="AON121" s="10"/>
      <c r="AOO121" s="10"/>
      <c r="AOP121" s="10"/>
      <c r="AOQ121" s="10"/>
      <c r="AOR121" s="10"/>
      <c r="AOS121" s="10"/>
      <c r="AOT121" s="10"/>
      <c r="AOU121" s="10"/>
      <c r="AOV121" s="10"/>
      <c r="AOW121" s="10"/>
      <c r="AOX121" s="10"/>
      <c r="AOY121" s="10"/>
      <c r="AOZ121" s="10"/>
      <c r="APA121" s="10"/>
      <c r="APB121" s="10"/>
      <c r="APC121" s="10"/>
      <c r="APD121" s="10"/>
      <c r="APE121" s="10"/>
      <c r="APF121" s="10"/>
      <c r="APG121" s="10"/>
      <c r="APH121" s="10"/>
      <c r="API121" s="10"/>
      <c r="APJ121" s="10"/>
      <c r="APK121" s="10"/>
      <c r="APL121" s="10"/>
      <c r="APM121" s="10"/>
      <c r="APN121" s="10"/>
      <c r="APO121" s="10"/>
      <c r="APP121" s="10"/>
      <c r="APQ121" s="10"/>
      <c r="APR121" s="10"/>
      <c r="APS121" s="10"/>
      <c r="APT121" s="10"/>
      <c r="APU121" s="10"/>
      <c r="APV121" s="10"/>
      <c r="APW121" s="10"/>
      <c r="APX121" s="10"/>
      <c r="APY121" s="10"/>
      <c r="APZ121" s="10"/>
      <c r="AQA121" s="10"/>
      <c r="AQB121" s="10"/>
      <c r="AQC121" s="10"/>
      <c r="AQD121" s="10"/>
      <c r="AQE121" s="10"/>
      <c r="AQF121" s="10"/>
      <c r="AQG121" s="10"/>
      <c r="AQH121" s="10"/>
      <c r="AQI121" s="10"/>
      <c r="AQJ121" s="10"/>
      <c r="AQK121" s="10"/>
      <c r="AQL121" s="10"/>
      <c r="AQM121" s="10"/>
      <c r="AQN121" s="10"/>
      <c r="AQO121" s="10"/>
      <c r="AQP121" s="10"/>
      <c r="AQQ121" s="10"/>
      <c r="AQR121" s="10"/>
      <c r="AQS121" s="10"/>
      <c r="AQT121" s="10"/>
      <c r="AQU121" s="10"/>
      <c r="AQV121" s="10"/>
      <c r="AQW121" s="10"/>
      <c r="AQX121" s="10"/>
      <c r="AQY121" s="10"/>
      <c r="AQZ121" s="10"/>
      <c r="ARA121" s="10"/>
      <c r="ARB121" s="10"/>
      <c r="ARC121" s="10"/>
      <c r="ARD121" s="10"/>
      <c r="ARE121" s="10"/>
      <c r="ARF121" s="10"/>
      <c r="ARG121" s="10"/>
      <c r="ARH121" s="10"/>
      <c r="ARI121" s="10"/>
      <c r="ARJ121" s="10"/>
      <c r="ARK121" s="10"/>
      <c r="ARL121" s="10"/>
      <c r="ARM121" s="10"/>
      <c r="ARN121" s="10"/>
      <c r="ARO121" s="10"/>
      <c r="ARP121" s="10"/>
      <c r="ARQ121" s="10"/>
      <c r="ARR121" s="10"/>
      <c r="ARS121" s="10"/>
      <c r="ART121" s="10"/>
      <c r="ARU121" s="10"/>
      <c r="ARV121" s="10"/>
      <c r="ARW121" s="10"/>
      <c r="ARX121" s="10"/>
      <c r="ARY121" s="10"/>
      <c r="ARZ121" s="10"/>
      <c r="ASA121" s="10"/>
      <c r="ASB121" s="10"/>
      <c r="ASC121" s="10"/>
      <c r="ASD121" s="10"/>
      <c r="ASE121" s="10"/>
      <c r="ASF121" s="10"/>
      <c r="ASG121" s="10"/>
      <c r="ASH121" s="10"/>
      <c r="ASI121" s="10"/>
      <c r="ASJ121" s="10"/>
      <c r="ASK121" s="10"/>
      <c r="ASL121" s="10"/>
      <c r="ASM121" s="10"/>
      <c r="ASN121" s="10"/>
      <c r="ASO121" s="10"/>
      <c r="ASP121" s="10"/>
      <c r="ASQ121" s="10"/>
      <c r="ASR121" s="10"/>
      <c r="ASS121" s="10"/>
      <c r="AST121" s="10"/>
      <c r="ASU121" s="10"/>
      <c r="ASV121" s="10"/>
      <c r="ASW121" s="10"/>
      <c r="ASX121" s="10"/>
      <c r="ASY121" s="10"/>
      <c r="ASZ121" s="10"/>
      <c r="ATA121" s="10"/>
      <c r="ATB121" s="10"/>
      <c r="ATC121" s="10"/>
      <c r="ATD121" s="10"/>
      <c r="ATE121" s="10"/>
      <c r="ATF121" s="10"/>
      <c r="ATG121" s="10"/>
      <c r="ATH121" s="10"/>
      <c r="ATI121" s="10"/>
      <c r="ATJ121" s="10"/>
      <c r="ATK121" s="10"/>
      <c r="ATL121" s="10"/>
      <c r="ATM121" s="10"/>
      <c r="ATN121" s="10"/>
      <c r="ATO121" s="10"/>
      <c r="ATP121" s="10"/>
      <c r="ATQ121" s="10"/>
      <c r="ATR121" s="10"/>
      <c r="ATS121" s="10"/>
      <c r="ATT121" s="10"/>
      <c r="ATU121" s="10"/>
      <c r="ATV121" s="10"/>
      <c r="ATW121" s="10"/>
      <c r="ATX121" s="10"/>
      <c r="ATY121" s="10"/>
      <c r="ATZ121" s="10"/>
      <c r="AUA121" s="10"/>
      <c r="AUB121" s="10"/>
      <c r="AUC121" s="10"/>
      <c r="AUD121" s="10"/>
      <c r="AUE121" s="10"/>
      <c r="AUF121" s="10"/>
      <c r="AUG121" s="10"/>
      <c r="AUH121" s="10"/>
      <c r="AUI121" s="10"/>
      <c r="AUJ121" s="10"/>
      <c r="AUK121" s="10"/>
      <c r="AUL121" s="10"/>
      <c r="AUM121" s="10"/>
      <c r="AUN121" s="10"/>
      <c r="AUO121" s="10"/>
      <c r="AUP121" s="10"/>
      <c r="AUQ121" s="10"/>
      <c r="AUR121" s="10"/>
      <c r="AUS121" s="10"/>
      <c r="AUT121" s="10"/>
      <c r="AUU121" s="10"/>
      <c r="AUV121" s="10"/>
      <c r="AUW121" s="10"/>
      <c r="AUX121" s="10"/>
      <c r="AUY121" s="10"/>
      <c r="AUZ121" s="10"/>
      <c r="AVA121" s="10"/>
      <c r="AVB121" s="10"/>
      <c r="AVC121" s="10"/>
      <c r="AVD121" s="10"/>
      <c r="AVE121" s="10"/>
      <c r="AVF121" s="10"/>
      <c r="AVG121" s="10"/>
      <c r="AVH121" s="10"/>
      <c r="AVI121" s="10"/>
      <c r="AVJ121" s="10"/>
      <c r="AVK121" s="10"/>
      <c r="AVL121" s="10"/>
      <c r="AVM121" s="10"/>
      <c r="AVN121" s="10"/>
      <c r="AVO121" s="10"/>
      <c r="AVP121" s="10"/>
      <c r="AVQ121" s="10"/>
      <c r="AVR121" s="10"/>
      <c r="AVS121" s="10"/>
      <c r="AVT121" s="10"/>
      <c r="AVU121" s="10"/>
      <c r="AVV121" s="10"/>
      <c r="AVW121" s="10"/>
      <c r="AVX121" s="10"/>
      <c r="AVY121" s="10"/>
      <c r="AVZ121" s="10"/>
      <c r="AWA121" s="10"/>
      <c r="AWB121" s="10"/>
      <c r="AWC121" s="10"/>
      <c r="AWD121" s="10"/>
      <c r="AWE121" s="10"/>
      <c r="AWF121" s="10"/>
      <c r="AWG121" s="10"/>
      <c r="AWH121" s="10"/>
      <c r="AWI121" s="10"/>
      <c r="AWJ121" s="10"/>
      <c r="AWK121" s="10"/>
      <c r="AWL121" s="10"/>
      <c r="AWM121" s="10"/>
      <c r="AWN121" s="10"/>
      <c r="AWO121" s="10"/>
      <c r="AWP121" s="10"/>
      <c r="AWQ121" s="10"/>
      <c r="AWR121" s="10"/>
      <c r="AWS121" s="10"/>
      <c r="AWT121" s="10"/>
      <c r="AWU121" s="10"/>
      <c r="AWV121" s="10"/>
      <c r="AWW121" s="10"/>
      <c r="AWX121" s="10"/>
      <c r="AWY121" s="10"/>
      <c r="AWZ121" s="10"/>
      <c r="AXA121" s="10"/>
      <c r="AXB121" s="10"/>
      <c r="AXC121" s="10"/>
      <c r="AXD121" s="10"/>
      <c r="AXE121" s="10"/>
      <c r="AXF121" s="10"/>
      <c r="AXG121" s="10"/>
      <c r="AXH121" s="10"/>
      <c r="AXI121" s="10"/>
      <c r="AXJ121" s="10"/>
      <c r="AXK121" s="10"/>
      <c r="AXL121" s="10"/>
      <c r="AXM121" s="10"/>
      <c r="AXN121" s="10"/>
      <c r="AXO121" s="10"/>
      <c r="AXP121" s="10"/>
      <c r="AXQ121" s="10"/>
      <c r="AXR121" s="10"/>
      <c r="AXS121" s="10"/>
      <c r="AXT121" s="10"/>
      <c r="AXU121" s="10"/>
      <c r="AXV121" s="10"/>
      <c r="AXW121" s="10"/>
      <c r="AXX121" s="10"/>
      <c r="AXY121" s="10"/>
      <c r="AXZ121" s="10"/>
      <c r="AYA121" s="10"/>
      <c r="AYB121" s="10"/>
      <c r="AYC121" s="10"/>
      <c r="AYD121" s="10"/>
      <c r="AYE121" s="10"/>
      <c r="AYF121" s="10"/>
      <c r="AYG121" s="10"/>
      <c r="AYH121" s="10"/>
      <c r="AYI121" s="10"/>
      <c r="AYJ121" s="10"/>
      <c r="AYK121" s="10"/>
      <c r="AYL121" s="10"/>
      <c r="AYM121" s="10"/>
      <c r="AYN121" s="10"/>
      <c r="AYO121" s="10"/>
      <c r="AYP121" s="10"/>
      <c r="AYQ121" s="10"/>
      <c r="AYR121" s="10"/>
      <c r="AYS121" s="10"/>
      <c r="AYT121" s="10"/>
      <c r="AYU121" s="10"/>
      <c r="AYV121" s="10"/>
      <c r="AYW121" s="10"/>
      <c r="AYX121" s="10"/>
      <c r="AYY121" s="10"/>
      <c r="AYZ121" s="10"/>
      <c r="AZA121" s="10"/>
      <c r="AZB121" s="10"/>
      <c r="AZC121" s="10"/>
      <c r="AZD121" s="10"/>
      <c r="AZE121" s="10"/>
      <c r="AZF121" s="10"/>
      <c r="AZG121" s="10"/>
      <c r="AZH121" s="10"/>
      <c r="AZI121" s="10"/>
      <c r="AZJ121" s="10"/>
      <c r="AZK121" s="10"/>
      <c r="AZL121" s="10"/>
      <c r="AZM121" s="10"/>
      <c r="AZN121" s="10"/>
      <c r="AZO121" s="10"/>
      <c r="AZP121" s="10"/>
      <c r="AZQ121" s="10"/>
      <c r="AZR121" s="10"/>
      <c r="AZS121" s="10"/>
      <c r="AZT121" s="10"/>
      <c r="AZU121" s="10"/>
      <c r="AZV121" s="10"/>
      <c r="AZW121" s="10"/>
      <c r="AZX121" s="10"/>
      <c r="AZY121" s="10"/>
      <c r="AZZ121" s="10"/>
      <c r="BAA121" s="10"/>
      <c r="BAB121" s="10"/>
      <c r="BAC121" s="10"/>
      <c r="BAD121" s="10"/>
      <c r="BAE121" s="10"/>
      <c r="BAF121" s="10"/>
      <c r="BAG121" s="10"/>
      <c r="BAH121" s="10"/>
      <c r="BAI121" s="10"/>
      <c r="BAJ121" s="10"/>
      <c r="BAK121" s="10"/>
      <c r="BAL121" s="10"/>
      <c r="BAM121" s="10"/>
      <c r="BAN121" s="10"/>
      <c r="BAO121" s="10"/>
      <c r="BAP121" s="10"/>
      <c r="BAQ121" s="10"/>
      <c r="BAR121" s="10"/>
      <c r="BAS121" s="10"/>
      <c r="BAT121" s="10"/>
      <c r="BAU121" s="10"/>
      <c r="BAV121" s="10"/>
      <c r="BAW121" s="10"/>
      <c r="BAX121" s="10"/>
      <c r="BAY121" s="10"/>
      <c r="BAZ121" s="10"/>
      <c r="BBA121" s="10"/>
      <c r="BBB121" s="10"/>
      <c r="BBC121" s="10"/>
      <c r="BBD121" s="10"/>
      <c r="BBE121" s="10"/>
      <c r="BBF121" s="10"/>
      <c r="BBG121" s="10"/>
      <c r="BBH121" s="10"/>
      <c r="BBI121" s="10"/>
      <c r="BBJ121" s="10"/>
      <c r="BBK121" s="10"/>
      <c r="BBL121" s="10"/>
      <c r="BBM121" s="10"/>
      <c r="BBN121" s="10"/>
      <c r="BBO121" s="10"/>
      <c r="BBP121" s="10"/>
      <c r="BBQ121" s="10"/>
      <c r="BBR121" s="10"/>
      <c r="BBS121" s="10"/>
      <c r="BBT121" s="10"/>
      <c r="BBU121" s="10"/>
      <c r="BBV121" s="10"/>
      <c r="BBW121" s="10"/>
      <c r="BBX121" s="10"/>
      <c r="BBY121" s="10"/>
      <c r="BBZ121" s="10"/>
      <c r="BCA121" s="10"/>
      <c r="BCB121" s="10"/>
      <c r="BCC121" s="10"/>
      <c r="BCD121" s="10"/>
      <c r="BCE121" s="10"/>
      <c r="BCF121" s="10"/>
      <c r="BCG121" s="10"/>
      <c r="BCH121" s="10"/>
      <c r="BCI121" s="10"/>
      <c r="BCJ121" s="10"/>
      <c r="BCK121" s="10"/>
      <c r="BCL121" s="10"/>
      <c r="BCM121" s="10"/>
      <c r="BCN121" s="10"/>
      <c r="BCO121" s="10"/>
      <c r="BCP121" s="10"/>
      <c r="BCQ121" s="10"/>
      <c r="BCR121" s="10"/>
      <c r="BCS121" s="10"/>
      <c r="BCT121" s="10"/>
      <c r="BCU121" s="10"/>
      <c r="BCV121" s="10"/>
      <c r="BCW121" s="10"/>
      <c r="BCX121" s="10"/>
      <c r="BCY121" s="10"/>
      <c r="BCZ121" s="10"/>
      <c r="BDA121" s="10"/>
      <c r="BDB121" s="10"/>
      <c r="BDC121" s="10"/>
      <c r="BDD121" s="10"/>
      <c r="BDE121" s="10"/>
      <c r="BDF121" s="10"/>
      <c r="BDG121" s="10"/>
      <c r="BDH121" s="10"/>
      <c r="BDI121" s="10"/>
      <c r="BDJ121" s="10"/>
      <c r="BDK121" s="10"/>
      <c r="BDL121" s="10"/>
      <c r="BDM121" s="10"/>
      <c r="BDN121" s="10"/>
      <c r="BDO121" s="10"/>
      <c r="BDP121" s="10"/>
      <c r="BDQ121" s="10"/>
      <c r="BDR121" s="10"/>
      <c r="BDS121" s="10"/>
      <c r="BDT121" s="10"/>
      <c r="BDU121" s="10"/>
      <c r="BDV121" s="10"/>
      <c r="BDW121" s="10"/>
      <c r="BDX121" s="10"/>
      <c r="BDY121" s="10"/>
      <c r="BDZ121" s="10"/>
      <c r="BEA121" s="10"/>
      <c r="BEB121" s="10"/>
      <c r="BEC121" s="10"/>
      <c r="BED121" s="10"/>
      <c r="BEE121" s="10"/>
      <c r="BEF121" s="10"/>
      <c r="BEG121" s="10"/>
      <c r="BEH121" s="10"/>
      <c r="BEI121" s="10"/>
      <c r="BEJ121" s="10"/>
      <c r="BEK121" s="10"/>
      <c r="BEL121" s="10"/>
      <c r="BEM121" s="10"/>
      <c r="BEN121" s="10"/>
      <c r="BEO121" s="10"/>
      <c r="BEP121" s="10"/>
      <c r="BEQ121" s="10"/>
      <c r="BER121" s="10"/>
      <c r="BES121" s="10"/>
      <c r="BET121" s="10"/>
      <c r="BEU121" s="10"/>
      <c r="BEV121" s="10"/>
      <c r="BEW121" s="10"/>
      <c r="BEX121" s="10"/>
      <c r="BEY121" s="10"/>
      <c r="BEZ121" s="10"/>
      <c r="BFA121" s="10"/>
      <c r="BFB121" s="10"/>
      <c r="BFC121" s="10"/>
      <c r="BFD121" s="10"/>
      <c r="BFE121" s="10"/>
      <c r="BFF121" s="10"/>
      <c r="BFG121" s="10"/>
      <c r="BFH121" s="10"/>
      <c r="BFI121" s="10"/>
      <c r="BFJ121" s="10"/>
      <c r="BFK121" s="10"/>
      <c r="BFL121" s="10"/>
      <c r="BFM121" s="10"/>
      <c r="BFN121" s="10"/>
      <c r="BFO121" s="10"/>
      <c r="BFP121" s="10"/>
      <c r="BFQ121" s="10"/>
      <c r="BFR121" s="10"/>
      <c r="BFS121" s="10"/>
      <c r="BFT121" s="10"/>
      <c r="BFU121" s="10"/>
      <c r="BFV121" s="10"/>
      <c r="BFW121" s="10"/>
      <c r="BFX121" s="10"/>
      <c r="BFY121" s="10"/>
      <c r="BFZ121" s="10"/>
    </row>
    <row r="122" spans="3:1534" s="17" customFormat="1" ht="15" x14ac:dyDescent="0.25">
      <c r="C122" s="18"/>
      <c r="D122" s="18"/>
      <c r="E122" s="18"/>
      <c r="F122" s="18"/>
      <c r="G122" s="18"/>
      <c r="H122" s="18"/>
      <c r="I122" s="18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  <c r="ALW122" s="10"/>
      <c r="ALX122" s="10"/>
      <c r="ALY122" s="10"/>
      <c r="ALZ122" s="10"/>
      <c r="AMA122" s="10"/>
      <c r="AMB122" s="10"/>
      <c r="AMC122" s="10"/>
      <c r="AMD122" s="10"/>
      <c r="AME122" s="10"/>
      <c r="AMF122" s="10"/>
      <c r="AMG122" s="10"/>
      <c r="AMH122" s="10"/>
      <c r="AMI122" s="10"/>
      <c r="AMJ122" s="10"/>
      <c r="AMK122" s="10"/>
      <c r="AML122" s="10"/>
      <c r="AMM122" s="10"/>
      <c r="AMN122" s="10"/>
      <c r="AMO122" s="10"/>
      <c r="AMP122" s="10"/>
      <c r="AMQ122" s="10"/>
      <c r="AMR122" s="10"/>
      <c r="AMS122" s="10"/>
      <c r="AMT122" s="10"/>
      <c r="AMU122" s="10"/>
      <c r="AMV122" s="10"/>
      <c r="AMW122" s="10"/>
      <c r="AMX122" s="10"/>
      <c r="AMY122" s="10"/>
      <c r="AMZ122" s="10"/>
      <c r="ANA122" s="10"/>
      <c r="ANB122" s="10"/>
      <c r="ANC122" s="10"/>
      <c r="AND122" s="10"/>
      <c r="ANE122" s="10"/>
      <c r="ANF122" s="10"/>
      <c r="ANG122" s="10"/>
      <c r="ANH122" s="10"/>
      <c r="ANI122" s="10"/>
      <c r="ANJ122" s="10"/>
      <c r="ANK122" s="10"/>
      <c r="ANL122" s="10"/>
      <c r="ANM122" s="10"/>
      <c r="ANN122" s="10"/>
      <c r="ANO122" s="10"/>
      <c r="ANP122" s="10"/>
      <c r="ANQ122" s="10"/>
      <c r="ANR122" s="10"/>
      <c r="ANS122" s="10"/>
      <c r="ANT122" s="10"/>
      <c r="ANU122" s="10"/>
      <c r="ANV122" s="10"/>
      <c r="ANW122" s="10"/>
      <c r="ANX122" s="10"/>
      <c r="ANY122" s="10"/>
      <c r="ANZ122" s="10"/>
      <c r="AOA122" s="10"/>
      <c r="AOB122" s="10"/>
      <c r="AOC122" s="10"/>
      <c r="AOD122" s="10"/>
      <c r="AOE122" s="10"/>
      <c r="AOF122" s="10"/>
      <c r="AOG122" s="10"/>
      <c r="AOH122" s="10"/>
      <c r="AOI122" s="10"/>
      <c r="AOJ122" s="10"/>
      <c r="AOK122" s="10"/>
      <c r="AOL122" s="10"/>
      <c r="AOM122" s="10"/>
      <c r="AON122" s="10"/>
      <c r="AOO122" s="10"/>
      <c r="AOP122" s="10"/>
      <c r="AOQ122" s="10"/>
      <c r="AOR122" s="10"/>
      <c r="AOS122" s="10"/>
      <c r="AOT122" s="10"/>
      <c r="AOU122" s="10"/>
      <c r="AOV122" s="10"/>
      <c r="AOW122" s="10"/>
      <c r="AOX122" s="10"/>
      <c r="AOY122" s="10"/>
      <c r="AOZ122" s="10"/>
      <c r="APA122" s="10"/>
      <c r="APB122" s="10"/>
      <c r="APC122" s="10"/>
      <c r="APD122" s="10"/>
      <c r="APE122" s="10"/>
      <c r="APF122" s="10"/>
      <c r="APG122" s="10"/>
      <c r="APH122" s="10"/>
      <c r="API122" s="10"/>
      <c r="APJ122" s="10"/>
      <c r="APK122" s="10"/>
      <c r="APL122" s="10"/>
      <c r="APM122" s="10"/>
      <c r="APN122" s="10"/>
      <c r="APO122" s="10"/>
      <c r="APP122" s="10"/>
      <c r="APQ122" s="10"/>
      <c r="APR122" s="10"/>
      <c r="APS122" s="10"/>
      <c r="APT122" s="10"/>
      <c r="APU122" s="10"/>
      <c r="APV122" s="10"/>
      <c r="APW122" s="10"/>
      <c r="APX122" s="10"/>
      <c r="APY122" s="10"/>
      <c r="APZ122" s="10"/>
      <c r="AQA122" s="10"/>
      <c r="AQB122" s="10"/>
      <c r="AQC122" s="10"/>
      <c r="AQD122" s="10"/>
      <c r="AQE122" s="10"/>
      <c r="AQF122" s="10"/>
      <c r="AQG122" s="10"/>
      <c r="AQH122" s="10"/>
      <c r="AQI122" s="10"/>
      <c r="AQJ122" s="10"/>
      <c r="AQK122" s="10"/>
      <c r="AQL122" s="10"/>
      <c r="AQM122" s="10"/>
      <c r="AQN122" s="10"/>
      <c r="AQO122" s="10"/>
      <c r="AQP122" s="10"/>
      <c r="AQQ122" s="10"/>
      <c r="AQR122" s="10"/>
      <c r="AQS122" s="10"/>
      <c r="AQT122" s="10"/>
      <c r="AQU122" s="10"/>
      <c r="AQV122" s="10"/>
      <c r="AQW122" s="10"/>
      <c r="AQX122" s="10"/>
      <c r="AQY122" s="10"/>
      <c r="AQZ122" s="10"/>
      <c r="ARA122" s="10"/>
      <c r="ARB122" s="10"/>
      <c r="ARC122" s="10"/>
      <c r="ARD122" s="10"/>
      <c r="ARE122" s="10"/>
      <c r="ARF122" s="10"/>
      <c r="ARG122" s="10"/>
      <c r="ARH122" s="10"/>
      <c r="ARI122" s="10"/>
      <c r="ARJ122" s="10"/>
      <c r="ARK122" s="10"/>
      <c r="ARL122" s="10"/>
      <c r="ARM122" s="10"/>
      <c r="ARN122" s="10"/>
      <c r="ARO122" s="10"/>
      <c r="ARP122" s="10"/>
      <c r="ARQ122" s="10"/>
      <c r="ARR122" s="10"/>
      <c r="ARS122" s="10"/>
      <c r="ART122" s="10"/>
      <c r="ARU122" s="10"/>
      <c r="ARV122" s="10"/>
      <c r="ARW122" s="10"/>
      <c r="ARX122" s="10"/>
      <c r="ARY122" s="10"/>
      <c r="ARZ122" s="10"/>
      <c r="ASA122" s="10"/>
      <c r="ASB122" s="10"/>
      <c r="ASC122" s="10"/>
      <c r="ASD122" s="10"/>
      <c r="ASE122" s="10"/>
      <c r="ASF122" s="10"/>
      <c r="ASG122" s="10"/>
      <c r="ASH122" s="10"/>
      <c r="ASI122" s="10"/>
      <c r="ASJ122" s="10"/>
      <c r="ASK122" s="10"/>
      <c r="ASL122" s="10"/>
      <c r="ASM122" s="10"/>
      <c r="ASN122" s="10"/>
      <c r="ASO122" s="10"/>
      <c r="ASP122" s="10"/>
      <c r="ASQ122" s="10"/>
      <c r="ASR122" s="10"/>
      <c r="ASS122" s="10"/>
      <c r="AST122" s="10"/>
      <c r="ASU122" s="10"/>
      <c r="ASV122" s="10"/>
      <c r="ASW122" s="10"/>
      <c r="ASX122" s="10"/>
      <c r="ASY122" s="10"/>
      <c r="ASZ122" s="10"/>
      <c r="ATA122" s="10"/>
      <c r="ATB122" s="10"/>
      <c r="ATC122" s="10"/>
      <c r="ATD122" s="10"/>
      <c r="ATE122" s="10"/>
      <c r="ATF122" s="10"/>
      <c r="ATG122" s="10"/>
      <c r="ATH122" s="10"/>
      <c r="ATI122" s="10"/>
      <c r="ATJ122" s="10"/>
      <c r="ATK122" s="10"/>
      <c r="ATL122" s="10"/>
      <c r="ATM122" s="10"/>
      <c r="ATN122" s="10"/>
      <c r="ATO122" s="10"/>
      <c r="ATP122" s="10"/>
      <c r="ATQ122" s="10"/>
      <c r="ATR122" s="10"/>
      <c r="ATS122" s="10"/>
      <c r="ATT122" s="10"/>
      <c r="ATU122" s="10"/>
      <c r="ATV122" s="10"/>
      <c r="ATW122" s="10"/>
      <c r="ATX122" s="10"/>
      <c r="ATY122" s="10"/>
      <c r="ATZ122" s="10"/>
      <c r="AUA122" s="10"/>
      <c r="AUB122" s="10"/>
      <c r="AUC122" s="10"/>
      <c r="AUD122" s="10"/>
      <c r="AUE122" s="10"/>
      <c r="AUF122" s="10"/>
      <c r="AUG122" s="10"/>
      <c r="AUH122" s="10"/>
      <c r="AUI122" s="10"/>
      <c r="AUJ122" s="10"/>
      <c r="AUK122" s="10"/>
      <c r="AUL122" s="10"/>
      <c r="AUM122" s="10"/>
      <c r="AUN122" s="10"/>
      <c r="AUO122" s="10"/>
      <c r="AUP122" s="10"/>
      <c r="AUQ122" s="10"/>
      <c r="AUR122" s="10"/>
      <c r="AUS122" s="10"/>
      <c r="AUT122" s="10"/>
      <c r="AUU122" s="10"/>
      <c r="AUV122" s="10"/>
      <c r="AUW122" s="10"/>
      <c r="AUX122" s="10"/>
      <c r="AUY122" s="10"/>
      <c r="AUZ122" s="10"/>
      <c r="AVA122" s="10"/>
      <c r="AVB122" s="10"/>
      <c r="AVC122" s="10"/>
      <c r="AVD122" s="10"/>
      <c r="AVE122" s="10"/>
      <c r="AVF122" s="10"/>
      <c r="AVG122" s="10"/>
      <c r="AVH122" s="10"/>
      <c r="AVI122" s="10"/>
      <c r="AVJ122" s="10"/>
      <c r="AVK122" s="10"/>
      <c r="AVL122" s="10"/>
      <c r="AVM122" s="10"/>
      <c r="AVN122" s="10"/>
      <c r="AVO122" s="10"/>
      <c r="AVP122" s="10"/>
      <c r="AVQ122" s="10"/>
      <c r="AVR122" s="10"/>
      <c r="AVS122" s="10"/>
      <c r="AVT122" s="10"/>
      <c r="AVU122" s="10"/>
      <c r="AVV122" s="10"/>
      <c r="AVW122" s="10"/>
      <c r="AVX122" s="10"/>
      <c r="AVY122" s="10"/>
      <c r="AVZ122" s="10"/>
      <c r="AWA122" s="10"/>
      <c r="AWB122" s="10"/>
      <c r="AWC122" s="10"/>
      <c r="AWD122" s="10"/>
      <c r="AWE122" s="10"/>
      <c r="AWF122" s="10"/>
      <c r="AWG122" s="10"/>
      <c r="AWH122" s="10"/>
      <c r="AWI122" s="10"/>
      <c r="AWJ122" s="10"/>
      <c r="AWK122" s="10"/>
      <c r="AWL122" s="10"/>
      <c r="AWM122" s="10"/>
      <c r="AWN122" s="10"/>
      <c r="AWO122" s="10"/>
      <c r="AWP122" s="10"/>
      <c r="AWQ122" s="10"/>
      <c r="AWR122" s="10"/>
      <c r="AWS122" s="10"/>
      <c r="AWT122" s="10"/>
      <c r="AWU122" s="10"/>
      <c r="AWV122" s="10"/>
      <c r="AWW122" s="10"/>
      <c r="AWX122" s="10"/>
      <c r="AWY122" s="10"/>
      <c r="AWZ122" s="10"/>
      <c r="AXA122" s="10"/>
      <c r="AXB122" s="10"/>
      <c r="AXC122" s="10"/>
      <c r="AXD122" s="10"/>
      <c r="AXE122" s="10"/>
      <c r="AXF122" s="10"/>
      <c r="AXG122" s="10"/>
      <c r="AXH122" s="10"/>
      <c r="AXI122" s="10"/>
      <c r="AXJ122" s="10"/>
      <c r="AXK122" s="10"/>
      <c r="AXL122" s="10"/>
      <c r="AXM122" s="10"/>
      <c r="AXN122" s="10"/>
      <c r="AXO122" s="10"/>
      <c r="AXP122" s="10"/>
      <c r="AXQ122" s="10"/>
      <c r="AXR122" s="10"/>
      <c r="AXS122" s="10"/>
      <c r="AXT122" s="10"/>
      <c r="AXU122" s="10"/>
      <c r="AXV122" s="10"/>
      <c r="AXW122" s="10"/>
      <c r="AXX122" s="10"/>
      <c r="AXY122" s="10"/>
      <c r="AXZ122" s="10"/>
      <c r="AYA122" s="10"/>
      <c r="AYB122" s="10"/>
      <c r="AYC122" s="10"/>
      <c r="AYD122" s="10"/>
      <c r="AYE122" s="10"/>
      <c r="AYF122" s="10"/>
      <c r="AYG122" s="10"/>
      <c r="AYH122" s="10"/>
      <c r="AYI122" s="10"/>
      <c r="AYJ122" s="10"/>
      <c r="AYK122" s="10"/>
      <c r="AYL122" s="10"/>
      <c r="AYM122" s="10"/>
      <c r="AYN122" s="10"/>
      <c r="AYO122" s="10"/>
      <c r="AYP122" s="10"/>
      <c r="AYQ122" s="10"/>
      <c r="AYR122" s="10"/>
      <c r="AYS122" s="10"/>
      <c r="AYT122" s="10"/>
      <c r="AYU122" s="10"/>
      <c r="AYV122" s="10"/>
      <c r="AYW122" s="10"/>
      <c r="AYX122" s="10"/>
      <c r="AYY122" s="10"/>
      <c r="AYZ122" s="10"/>
      <c r="AZA122" s="10"/>
      <c r="AZB122" s="10"/>
      <c r="AZC122" s="10"/>
      <c r="AZD122" s="10"/>
      <c r="AZE122" s="10"/>
      <c r="AZF122" s="10"/>
      <c r="AZG122" s="10"/>
      <c r="AZH122" s="10"/>
      <c r="AZI122" s="10"/>
      <c r="AZJ122" s="10"/>
      <c r="AZK122" s="10"/>
      <c r="AZL122" s="10"/>
      <c r="AZM122" s="10"/>
      <c r="AZN122" s="10"/>
      <c r="AZO122" s="10"/>
      <c r="AZP122" s="10"/>
      <c r="AZQ122" s="10"/>
      <c r="AZR122" s="10"/>
      <c r="AZS122" s="10"/>
      <c r="AZT122" s="10"/>
      <c r="AZU122" s="10"/>
      <c r="AZV122" s="10"/>
      <c r="AZW122" s="10"/>
      <c r="AZX122" s="10"/>
      <c r="AZY122" s="10"/>
      <c r="AZZ122" s="10"/>
      <c r="BAA122" s="10"/>
      <c r="BAB122" s="10"/>
      <c r="BAC122" s="10"/>
      <c r="BAD122" s="10"/>
      <c r="BAE122" s="10"/>
      <c r="BAF122" s="10"/>
      <c r="BAG122" s="10"/>
      <c r="BAH122" s="10"/>
      <c r="BAI122" s="10"/>
      <c r="BAJ122" s="10"/>
      <c r="BAK122" s="10"/>
      <c r="BAL122" s="10"/>
      <c r="BAM122" s="10"/>
      <c r="BAN122" s="10"/>
      <c r="BAO122" s="10"/>
      <c r="BAP122" s="10"/>
      <c r="BAQ122" s="10"/>
      <c r="BAR122" s="10"/>
      <c r="BAS122" s="10"/>
      <c r="BAT122" s="10"/>
      <c r="BAU122" s="10"/>
      <c r="BAV122" s="10"/>
      <c r="BAW122" s="10"/>
      <c r="BAX122" s="10"/>
      <c r="BAY122" s="10"/>
      <c r="BAZ122" s="10"/>
      <c r="BBA122" s="10"/>
      <c r="BBB122" s="10"/>
      <c r="BBC122" s="10"/>
      <c r="BBD122" s="10"/>
      <c r="BBE122" s="10"/>
      <c r="BBF122" s="10"/>
      <c r="BBG122" s="10"/>
      <c r="BBH122" s="10"/>
      <c r="BBI122" s="10"/>
      <c r="BBJ122" s="10"/>
      <c r="BBK122" s="10"/>
      <c r="BBL122" s="10"/>
      <c r="BBM122" s="10"/>
      <c r="BBN122" s="10"/>
      <c r="BBO122" s="10"/>
      <c r="BBP122" s="10"/>
      <c r="BBQ122" s="10"/>
      <c r="BBR122" s="10"/>
      <c r="BBS122" s="10"/>
      <c r="BBT122" s="10"/>
      <c r="BBU122" s="10"/>
      <c r="BBV122" s="10"/>
      <c r="BBW122" s="10"/>
      <c r="BBX122" s="10"/>
      <c r="BBY122" s="10"/>
      <c r="BBZ122" s="10"/>
      <c r="BCA122" s="10"/>
      <c r="BCB122" s="10"/>
      <c r="BCC122" s="10"/>
      <c r="BCD122" s="10"/>
      <c r="BCE122" s="10"/>
      <c r="BCF122" s="10"/>
      <c r="BCG122" s="10"/>
      <c r="BCH122" s="10"/>
      <c r="BCI122" s="10"/>
      <c r="BCJ122" s="10"/>
      <c r="BCK122" s="10"/>
      <c r="BCL122" s="10"/>
      <c r="BCM122" s="10"/>
      <c r="BCN122" s="10"/>
      <c r="BCO122" s="10"/>
      <c r="BCP122" s="10"/>
      <c r="BCQ122" s="10"/>
      <c r="BCR122" s="10"/>
      <c r="BCS122" s="10"/>
      <c r="BCT122" s="10"/>
      <c r="BCU122" s="10"/>
      <c r="BCV122" s="10"/>
      <c r="BCW122" s="10"/>
      <c r="BCX122" s="10"/>
      <c r="BCY122" s="10"/>
      <c r="BCZ122" s="10"/>
      <c r="BDA122" s="10"/>
      <c r="BDB122" s="10"/>
      <c r="BDC122" s="10"/>
      <c r="BDD122" s="10"/>
      <c r="BDE122" s="10"/>
      <c r="BDF122" s="10"/>
      <c r="BDG122" s="10"/>
      <c r="BDH122" s="10"/>
      <c r="BDI122" s="10"/>
      <c r="BDJ122" s="10"/>
      <c r="BDK122" s="10"/>
      <c r="BDL122" s="10"/>
      <c r="BDM122" s="10"/>
      <c r="BDN122" s="10"/>
      <c r="BDO122" s="10"/>
      <c r="BDP122" s="10"/>
      <c r="BDQ122" s="10"/>
      <c r="BDR122" s="10"/>
      <c r="BDS122" s="10"/>
      <c r="BDT122" s="10"/>
      <c r="BDU122" s="10"/>
      <c r="BDV122" s="10"/>
      <c r="BDW122" s="10"/>
      <c r="BDX122" s="10"/>
      <c r="BDY122" s="10"/>
      <c r="BDZ122" s="10"/>
      <c r="BEA122" s="10"/>
      <c r="BEB122" s="10"/>
      <c r="BEC122" s="10"/>
      <c r="BED122" s="10"/>
      <c r="BEE122" s="10"/>
      <c r="BEF122" s="10"/>
      <c r="BEG122" s="10"/>
      <c r="BEH122" s="10"/>
      <c r="BEI122" s="10"/>
      <c r="BEJ122" s="10"/>
      <c r="BEK122" s="10"/>
      <c r="BEL122" s="10"/>
      <c r="BEM122" s="10"/>
      <c r="BEN122" s="10"/>
      <c r="BEO122" s="10"/>
      <c r="BEP122" s="10"/>
      <c r="BEQ122" s="10"/>
      <c r="BER122" s="10"/>
      <c r="BES122" s="10"/>
      <c r="BET122" s="10"/>
      <c r="BEU122" s="10"/>
      <c r="BEV122" s="10"/>
      <c r="BEW122" s="10"/>
      <c r="BEX122" s="10"/>
      <c r="BEY122" s="10"/>
      <c r="BEZ122" s="10"/>
      <c r="BFA122" s="10"/>
      <c r="BFB122" s="10"/>
      <c r="BFC122" s="10"/>
      <c r="BFD122" s="10"/>
      <c r="BFE122" s="10"/>
      <c r="BFF122" s="10"/>
      <c r="BFG122" s="10"/>
      <c r="BFH122" s="10"/>
      <c r="BFI122" s="10"/>
      <c r="BFJ122" s="10"/>
      <c r="BFK122" s="10"/>
      <c r="BFL122" s="10"/>
      <c r="BFM122" s="10"/>
      <c r="BFN122" s="10"/>
      <c r="BFO122" s="10"/>
      <c r="BFP122" s="10"/>
      <c r="BFQ122" s="10"/>
      <c r="BFR122" s="10"/>
      <c r="BFS122" s="10"/>
      <c r="BFT122" s="10"/>
      <c r="BFU122" s="10"/>
      <c r="BFV122" s="10"/>
      <c r="BFW122" s="10"/>
      <c r="BFX122" s="10"/>
      <c r="BFY122" s="10"/>
      <c r="BFZ122" s="10"/>
    </row>
    <row r="123" spans="3:1534" s="17" customFormat="1" ht="15" x14ac:dyDescent="0.25">
      <c r="C123" s="18"/>
      <c r="D123" s="18"/>
      <c r="E123" s="18"/>
      <c r="F123" s="18"/>
      <c r="G123" s="18"/>
      <c r="H123" s="18"/>
      <c r="I123" s="18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  <c r="YE123" s="10"/>
      <c r="YF123" s="10"/>
      <c r="YG123" s="10"/>
      <c r="YH123" s="10"/>
      <c r="YI123" s="10"/>
      <c r="YJ123" s="10"/>
      <c r="YK123" s="10"/>
      <c r="YL123" s="10"/>
      <c r="YM123" s="10"/>
      <c r="YN123" s="10"/>
      <c r="YO123" s="10"/>
      <c r="YP123" s="10"/>
      <c r="YQ123" s="10"/>
      <c r="YR123" s="10"/>
      <c r="YS123" s="10"/>
      <c r="YT123" s="10"/>
      <c r="YU123" s="10"/>
      <c r="YV123" s="10"/>
      <c r="YW123" s="10"/>
      <c r="YX123" s="10"/>
      <c r="YY123" s="10"/>
      <c r="YZ123" s="10"/>
      <c r="ZA123" s="10"/>
      <c r="ZB123" s="10"/>
      <c r="ZC123" s="10"/>
      <c r="ZD123" s="10"/>
      <c r="ZE123" s="10"/>
      <c r="ZF123" s="10"/>
      <c r="ZG123" s="10"/>
      <c r="ZH123" s="10"/>
      <c r="ZI123" s="10"/>
      <c r="ZJ123" s="10"/>
      <c r="ZK123" s="10"/>
      <c r="ZL123" s="10"/>
      <c r="ZM123" s="10"/>
      <c r="ZN123" s="10"/>
      <c r="ZO123" s="10"/>
      <c r="ZP123" s="10"/>
      <c r="ZQ123" s="10"/>
      <c r="ZR123" s="10"/>
      <c r="ZS123" s="10"/>
      <c r="ZT123" s="10"/>
      <c r="ZU123" s="10"/>
      <c r="ZV123" s="10"/>
      <c r="ZW123" s="10"/>
      <c r="ZX123" s="10"/>
      <c r="ZY123" s="10"/>
      <c r="ZZ123" s="10"/>
      <c r="AAA123" s="10"/>
      <c r="AAB123" s="10"/>
      <c r="AAC123" s="10"/>
      <c r="AAD123" s="10"/>
      <c r="AAE123" s="10"/>
      <c r="AAF123" s="10"/>
      <c r="AAG123" s="10"/>
      <c r="AAH123" s="10"/>
      <c r="AAI123" s="10"/>
      <c r="AAJ123" s="10"/>
      <c r="AAK123" s="10"/>
      <c r="AAL123" s="10"/>
      <c r="AAM123" s="10"/>
      <c r="AAN123" s="10"/>
      <c r="AAO123" s="10"/>
      <c r="AAP123" s="10"/>
      <c r="AAQ123" s="10"/>
      <c r="AAR123" s="10"/>
      <c r="AAS123" s="10"/>
      <c r="AAT123" s="10"/>
      <c r="AAU123" s="10"/>
      <c r="AAV123" s="10"/>
      <c r="AAW123" s="10"/>
      <c r="AAX123" s="10"/>
      <c r="AAY123" s="10"/>
      <c r="AAZ123" s="10"/>
      <c r="ABA123" s="10"/>
      <c r="ABB123" s="10"/>
      <c r="ABC123" s="10"/>
      <c r="ABD123" s="10"/>
      <c r="ABE123" s="10"/>
      <c r="ABF123" s="10"/>
      <c r="ABG123" s="10"/>
      <c r="ABH123" s="10"/>
      <c r="ABI123" s="10"/>
      <c r="ABJ123" s="10"/>
      <c r="ABK123" s="10"/>
      <c r="ABL123" s="10"/>
      <c r="ABM123" s="10"/>
      <c r="ABN123" s="10"/>
      <c r="ABO123" s="10"/>
      <c r="ABP123" s="10"/>
      <c r="ABQ123" s="10"/>
      <c r="ABR123" s="10"/>
      <c r="ABS123" s="10"/>
      <c r="ABT123" s="10"/>
      <c r="ABU123" s="10"/>
      <c r="ABV123" s="10"/>
      <c r="ABW123" s="10"/>
      <c r="ABX123" s="10"/>
      <c r="ABY123" s="10"/>
      <c r="ABZ123" s="10"/>
      <c r="ACA123" s="10"/>
      <c r="ACB123" s="10"/>
      <c r="ACC123" s="10"/>
      <c r="ACD123" s="10"/>
      <c r="ACE123" s="10"/>
      <c r="ACF123" s="10"/>
      <c r="ACG123" s="10"/>
      <c r="ACH123" s="10"/>
      <c r="ACI123" s="10"/>
      <c r="ACJ123" s="10"/>
      <c r="ACK123" s="10"/>
      <c r="ACL123" s="10"/>
      <c r="ACM123" s="10"/>
      <c r="ACN123" s="10"/>
      <c r="ACO123" s="10"/>
      <c r="ACP123" s="10"/>
      <c r="ACQ123" s="10"/>
      <c r="ACR123" s="10"/>
      <c r="ACS123" s="10"/>
      <c r="ACT123" s="10"/>
      <c r="ACU123" s="10"/>
      <c r="ACV123" s="10"/>
      <c r="ACW123" s="10"/>
      <c r="ACX123" s="10"/>
      <c r="ACY123" s="10"/>
      <c r="ACZ123" s="10"/>
      <c r="ADA123" s="10"/>
      <c r="ADB123" s="10"/>
      <c r="ADC123" s="10"/>
      <c r="ADD123" s="10"/>
      <c r="ADE123" s="10"/>
      <c r="ADF123" s="10"/>
      <c r="ADG123" s="10"/>
      <c r="ADH123" s="10"/>
      <c r="ADI123" s="10"/>
      <c r="ADJ123" s="10"/>
      <c r="ADK123" s="10"/>
      <c r="ADL123" s="10"/>
      <c r="ADM123" s="10"/>
      <c r="ADN123" s="10"/>
      <c r="ADO123" s="10"/>
      <c r="ADP123" s="10"/>
      <c r="ADQ123" s="10"/>
      <c r="ADR123" s="10"/>
      <c r="ADS123" s="10"/>
      <c r="ADT123" s="10"/>
      <c r="ADU123" s="10"/>
      <c r="ADV123" s="10"/>
      <c r="ADW123" s="10"/>
      <c r="ADX123" s="10"/>
      <c r="ADY123" s="10"/>
      <c r="ADZ123" s="10"/>
      <c r="AEA123" s="10"/>
      <c r="AEB123" s="10"/>
      <c r="AEC123" s="10"/>
      <c r="AED123" s="10"/>
      <c r="AEE123" s="10"/>
      <c r="AEF123" s="10"/>
      <c r="AEG123" s="10"/>
      <c r="AEH123" s="10"/>
      <c r="AEI123" s="10"/>
      <c r="AEJ123" s="10"/>
      <c r="AEK123" s="10"/>
      <c r="AEL123" s="10"/>
      <c r="AEM123" s="10"/>
      <c r="AEN123" s="10"/>
      <c r="AEO123" s="10"/>
      <c r="AEP123" s="10"/>
      <c r="AEQ123" s="10"/>
      <c r="AER123" s="10"/>
      <c r="AES123" s="10"/>
      <c r="AET123" s="10"/>
      <c r="AEU123" s="10"/>
      <c r="AEV123" s="10"/>
      <c r="AEW123" s="10"/>
      <c r="AEX123" s="10"/>
      <c r="AEY123" s="10"/>
      <c r="AEZ123" s="10"/>
      <c r="AFA123" s="10"/>
      <c r="AFB123" s="10"/>
      <c r="AFC123" s="10"/>
      <c r="AFD123" s="10"/>
      <c r="AFE123" s="10"/>
      <c r="AFF123" s="10"/>
      <c r="AFG123" s="10"/>
      <c r="AFH123" s="10"/>
      <c r="AFI123" s="10"/>
      <c r="AFJ123" s="10"/>
      <c r="AFK123" s="10"/>
      <c r="AFL123" s="10"/>
      <c r="AFM123" s="10"/>
      <c r="AFN123" s="10"/>
      <c r="AFO123" s="10"/>
      <c r="AFP123" s="10"/>
      <c r="AFQ123" s="10"/>
      <c r="AFR123" s="10"/>
      <c r="AFS123" s="10"/>
      <c r="AFT123" s="10"/>
      <c r="AFU123" s="10"/>
      <c r="AFV123" s="10"/>
      <c r="AFW123" s="10"/>
      <c r="AFX123" s="10"/>
      <c r="AFY123" s="10"/>
      <c r="AFZ123" s="10"/>
      <c r="AGA123" s="10"/>
      <c r="AGB123" s="10"/>
      <c r="AGC123" s="10"/>
      <c r="AGD123" s="10"/>
      <c r="AGE123" s="10"/>
      <c r="AGF123" s="10"/>
      <c r="AGG123" s="10"/>
      <c r="AGH123" s="10"/>
      <c r="AGI123" s="10"/>
      <c r="AGJ123" s="10"/>
      <c r="AGK123" s="10"/>
      <c r="AGL123" s="10"/>
      <c r="AGM123" s="10"/>
      <c r="AGN123" s="10"/>
      <c r="AGO123" s="10"/>
      <c r="AGP123" s="10"/>
      <c r="AGQ123" s="10"/>
      <c r="AGR123" s="10"/>
      <c r="AGS123" s="10"/>
      <c r="AGT123" s="10"/>
      <c r="AGU123" s="10"/>
      <c r="AGV123" s="10"/>
      <c r="AGW123" s="10"/>
      <c r="AGX123" s="10"/>
      <c r="AGY123" s="10"/>
      <c r="AGZ123" s="10"/>
      <c r="AHA123" s="10"/>
      <c r="AHB123" s="10"/>
      <c r="AHC123" s="10"/>
      <c r="AHD123" s="10"/>
      <c r="AHE123" s="10"/>
      <c r="AHF123" s="10"/>
      <c r="AHG123" s="10"/>
      <c r="AHH123" s="10"/>
      <c r="AHI123" s="10"/>
      <c r="AHJ123" s="10"/>
      <c r="AHK123" s="10"/>
      <c r="AHL123" s="10"/>
      <c r="AHM123" s="10"/>
      <c r="AHN123" s="10"/>
      <c r="AHO123" s="10"/>
      <c r="AHP123" s="10"/>
      <c r="AHQ123" s="10"/>
      <c r="AHR123" s="10"/>
      <c r="AHS123" s="10"/>
      <c r="AHT123" s="10"/>
      <c r="AHU123" s="10"/>
      <c r="AHV123" s="10"/>
      <c r="AHW123" s="10"/>
      <c r="AHX123" s="10"/>
      <c r="AHY123" s="10"/>
      <c r="AHZ123" s="10"/>
      <c r="AIA123" s="10"/>
      <c r="AIB123" s="10"/>
      <c r="AIC123" s="10"/>
      <c r="AID123" s="10"/>
      <c r="AIE123" s="10"/>
      <c r="AIF123" s="10"/>
      <c r="AIG123" s="10"/>
      <c r="AIH123" s="10"/>
      <c r="AII123" s="10"/>
      <c r="AIJ123" s="10"/>
      <c r="AIK123" s="10"/>
      <c r="AIL123" s="10"/>
      <c r="AIM123" s="10"/>
      <c r="AIN123" s="10"/>
      <c r="AIO123" s="10"/>
      <c r="AIP123" s="10"/>
      <c r="AIQ123" s="10"/>
      <c r="AIR123" s="10"/>
      <c r="AIS123" s="10"/>
      <c r="AIT123" s="10"/>
      <c r="AIU123" s="10"/>
      <c r="AIV123" s="10"/>
      <c r="AIW123" s="10"/>
      <c r="AIX123" s="10"/>
      <c r="AIY123" s="10"/>
      <c r="AIZ123" s="10"/>
      <c r="AJA123" s="10"/>
      <c r="AJB123" s="10"/>
      <c r="AJC123" s="10"/>
      <c r="AJD123" s="10"/>
      <c r="AJE123" s="10"/>
      <c r="AJF123" s="10"/>
      <c r="AJG123" s="10"/>
      <c r="AJH123" s="10"/>
      <c r="AJI123" s="10"/>
      <c r="AJJ123" s="10"/>
      <c r="AJK123" s="10"/>
      <c r="AJL123" s="10"/>
      <c r="AJM123" s="10"/>
      <c r="AJN123" s="10"/>
      <c r="AJO123" s="10"/>
      <c r="AJP123" s="10"/>
      <c r="AJQ123" s="10"/>
      <c r="AJR123" s="10"/>
      <c r="AJS123" s="10"/>
      <c r="AJT123" s="10"/>
      <c r="AJU123" s="10"/>
      <c r="AJV123" s="10"/>
      <c r="AJW123" s="10"/>
      <c r="AJX123" s="10"/>
      <c r="AJY123" s="10"/>
      <c r="AJZ123" s="10"/>
      <c r="AKA123" s="10"/>
      <c r="AKB123" s="10"/>
      <c r="AKC123" s="10"/>
      <c r="AKD123" s="10"/>
      <c r="AKE123" s="10"/>
      <c r="AKF123" s="10"/>
      <c r="AKG123" s="10"/>
      <c r="AKH123" s="10"/>
      <c r="AKI123" s="10"/>
      <c r="AKJ123" s="10"/>
      <c r="AKK123" s="10"/>
      <c r="AKL123" s="10"/>
      <c r="AKM123" s="10"/>
      <c r="AKN123" s="10"/>
      <c r="AKO123" s="10"/>
      <c r="AKP123" s="10"/>
      <c r="AKQ123" s="10"/>
      <c r="AKR123" s="10"/>
      <c r="AKS123" s="10"/>
      <c r="AKT123" s="10"/>
      <c r="AKU123" s="10"/>
      <c r="AKV123" s="10"/>
      <c r="AKW123" s="10"/>
      <c r="AKX123" s="10"/>
      <c r="AKY123" s="10"/>
      <c r="AKZ123" s="10"/>
      <c r="ALA123" s="10"/>
      <c r="ALB123" s="10"/>
      <c r="ALC123" s="10"/>
      <c r="ALD123" s="10"/>
      <c r="ALE123" s="10"/>
      <c r="ALF123" s="10"/>
      <c r="ALG123" s="10"/>
      <c r="ALH123" s="10"/>
      <c r="ALI123" s="10"/>
      <c r="ALJ123" s="10"/>
      <c r="ALK123" s="10"/>
      <c r="ALL123" s="10"/>
      <c r="ALM123" s="10"/>
      <c r="ALN123" s="10"/>
      <c r="ALO123" s="10"/>
      <c r="ALP123" s="10"/>
      <c r="ALQ123" s="10"/>
      <c r="ALR123" s="10"/>
      <c r="ALS123" s="10"/>
      <c r="ALT123" s="10"/>
      <c r="ALU123" s="10"/>
      <c r="ALV123" s="10"/>
      <c r="ALW123" s="10"/>
      <c r="ALX123" s="10"/>
      <c r="ALY123" s="10"/>
      <c r="ALZ123" s="10"/>
      <c r="AMA123" s="10"/>
      <c r="AMB123" s="10"/>
      <c r="AMC123" s="10"/>
      <c r="AMD123" s="10"/>
      <c r="AME123" s="10"/>
      <c r="AMF123" s="10"/>
      <c r="AMG123" s="10"/>
      <c r="AMH123" s="10"/>
      <c r="AMI123" s="10"/>
      <c r="AMJ123" s="10"/>
      <c r="AMK123" s="10"/>
      <c r="AML123" s="10"/>
      <c r="AMM123" s="10"/>
      <c r="AMN123" s="10"/>
      <c r="AMO123" s="10"/>
      <c r="AMP123" s="10"/>
      <c r="AMQ123" s="10"/>
      <c r="AMR123" s="10"/>
      <c r="AMS123" s="10"/>
      <c r="AMT123" s="10"/>
      <c r="AMU123" s="10"/>
      <c r="AMV123" s="10"/>
      <c r="AMW123" s="10"/>
      <c r="AMX123" s="10"/>
      <c r="AMY123" s="10"/>
      <c r="AMZ123" s="10"/>
      <c r="ANA123" s="10"/>
      <c r="ANB123" s="10"/>
      <c r="ANC123" s="10"/>
      <c r="AND123" s="10"/>
      <c r="ANE123" s="10"/>
      <c r="ANF123" s="10"/>
      <c r="ANG123" s="10"/>
      <c r="ANH123" s="10"/>
      <c r="ANI123" s="10"/>
      <c r="ANJ123" s="10"/>
      <c r="ANK123" s="10"/>
      <c r="ANL123" s="10"/>
      <c r="ANM123" s="10"/>
      <c r="ANN123" s="10"/>
      <c r="ANO123" s="10"/>
      <c r="ANP123" s="10"/>
      <c r="ANQ123" s="10"/>
      <c r="ANR123" s="10"/>
      <c r="ANS123" s="10"/>
      <c r="ANT123" s="10"/>
      <c r="ANU123" s="10"/>
      <c r="ANV123" s="10"/>
      <c r="ANW123" s="10"/>
      <c r="ANX123" s="10"/>
      <c r="ANY123" s="10"/>
      <c r="ANZ123" s="10"/>
      <c r="AOA123" s="10"/>
      <c r="AOB123" s="10"/>
      <c r="AOC123" s="10"/>
      <c r="AOD123" s="10"/>
      <c r="AOE123" s="10"/>
      <c r="AOF123" s="10"/>
      <c r="AOG123" s="10"/>
      <c r="AOH123" s="10"/>
      <c r="AOI123" s="10"/>
      <c r="AOJ123" s="10"/>
      <c r="AOK123" s="10"/>
      <c r="AOL123" s="10"/>
      <c r="AOM123" s="10"/>
      <c r="AON123" s="10"/>
      <c r="AOO123" s="10"/>
      <c r="AOP123" s="10"/>
      <c r="AOQ123" s="10"/>
      <c r="AOR123" s="10"/>
      <c r="AOS123" s="10"/>
      <c r="AOT123" s="10"/>
      <c r="AOU123" s="10"/>
      <c r="AOV123" s="10"/>
      <c r="AOW123" s="10"/>
      <c r="AOX123" s="10"/>
      <c r="AOY123" s="10"/>
      <c r="AOZ123" s="10"/>
      <c r="APA123" s="10"/>
      <c r="APB123" s="10"/>
      <c r="APC123" s="10"/>
      <c r="APD123" s="10"/>
      <c r="APE123" s="10"/>
      <c r="APF123" s="10"/>
      <c r="APG123" s="10"/>
      <c r="APH123" s="10"/>
      <c r="API123" s="10"/>
      <c r="APJ123" s="10"/>
      <c r="APK123" s="10"/>
      <c r="APL123" s="10"/>
      <c r="APM123" s="10"/>
      <c r="APN123" s="10"/>
      <c r="APO123" s="10"/>
      <c r="APP123" s="10"/>
      <c r="APQ123" s="10"/>
      <c r="APR123" s="10"/>
      <c r="APS123" s="10"/>
      <c r="APT123" s="10"/>
      <c r="APU123" s="10"/>
      <c r="APV123" s="10"/>
      <c r="APW123" s="10"/>
      <c r="APX123" s="10"/>
      <c r="APY123" s="10"/>
      <c r="APZ123" s="10"/>
      <c r="AQA123" s="10"/>
      <c r="AQB123" s="10"/>
      <c r="AQC123" s="10"/>
      <c r="AQD123" s="10"/>
      <c r="AQE123" s="10"/>
      <c r="AQF123" s="10"/>
      <c r="AQG123" s="10"/>
      <c r="AQH123" s="10"/>
      <c r="AQI123" s="10"/>
      <c r="AQJ123" s="10"/>
      <c r="AQK123" s="10"/>
      <c r="AQL123" s="10"/>
      <c r="AQM123" s="10"/>
      <c r="AQN123" s="10"/>
      <c r="AQO123" s="10"/>
      <c r="AQP123" s="10"/>
      <c r="AQQ123" s="10"/>
      <c r="AQR123" s="10"/>
      <c r="AQS123" s="10"/>
      <c r="AQT123" s="10"/>
      <c r="AQU123" s="10"/>
      <c r="AQV123" s="10"/>
      <c r="AQW123" s="10"/>
      <c r="AQX123" s="10"/>
      <c r="AQY123" s="10"/>
      <c r="AQZ123" s="10"/>
      <c r="ARA123" s="10"/>
      <c r="ARB123" s="10"/>
      <c r="ARC123" s="10"/>
      <c r="ARD123" s="10"/>
      <c r="ARE123" s="10"/>
      <c r="ARF123" s="10"/>
      <c r="ARG123" s="10"/>
      <c r="ARH123" s="10"/>
      <c r="ARI123" s="10"/>
      <c r="ARJ123" s="10"/>
      <c r="ARK123" s="10"/>
      <c r="ARL123" s="10"/>
      <c r="ARM123" s="10"/>
      <c r="ARN123" s="10"/>
      <c r="ARO123" s="10"/>
      <c r="ARP123" s="10"/>
      <c r="ARQ123" s="10"/>
      <c r="ARR123" s="10"/>
      <c r="ARS123" s="10"/>
      <c r="ART123" s="10"/>
      <c r="ARU123" s="10"/>
      <c r="ARV123" s="10"/>
      <c r="ARW123" s="10"/>
      <c r="ARX123" s="10"/>
      <c r="ARY123" s="10"/>
      <c r="ARZ123" s="10"/>
      <c r="ASA123" s="10"/>
      <c r="ASB123" s="10"/>
      <c r="ASC123" s="10"/>
      <c r="ASD123" s="10"/>
      <c r="ASE123" s="10"/>
      <c r="ASF123" s="10"/>
      <c r="ASG123" s="10"/>
      <c r="ASH123" s="10"/>
      <c r="ASI123" s="10"/>
      <c r="ASJ123" s="10"/>
      <c r="ASK123" s="10"/>
      <c r="ASL123" s="10"/>
      <c r="ASM123" s="10"/>
      <c r="ASN123" s="10"/>
      <c r="ASO123" s="10"/>
      <c r="ASP123" s="10"/>
      <c r="ASQ123" s="10"/>
      <c r="ASR123" s="10"/>
      <c r="ASS123" s="10"/>
      <c r="AST123" s="10"/>
      <c r="ASU123" s="10"/>
      <c r="ASV123" s="10"/>
      <c r="ASW123" s="10"/>
      <c r="ASX123" s="10"/>
      <c r="ASY123" s="10"/>
      <c r="ASZ123" s="10"/>
      <c r="ATA123" s="10"/>
      <c r="ATB123" s="10"/>
      <c r="ATC123" s="10"/>
      <c r="ATD123" s="10"/>
      <c r="ATE123" s="10"/>
      <c r="ATF123" s="10"/>
      <c r="ATG123" s="10"/>
      <c r="ATH123" s="10"/>
      <c r="ATI123" s="10"/>
      <c r="ATJ123" s="10"/>
      <c r="ATK123" s="10"/>
      <c r="ATL123" s="10"/>
      <c r="ATM123" s="10"/>
      <c r="ATN123" s="10"/>
      <c r="ATO123" s="10"/>
      <c r="ATP123" s="10"/>
      <c r="ATQ123" s="10"/>
      <c r="ATR123" s="10"/>
      <c r="ATS123" s="10"/>
      <c r="ATT123" s="10"/>
      <c r="ATU123" s="10"/>
      <c r="ATV123" s="10"/>
      <c r="ATW123" s="10"/>
      <c r="ATX123" s="10"/>
      <c r="ATY123" s="10"/>
      <c r="ATZ123" s="10"/>
      <c r="AUA123" s="10"/>
      <c r="AUB123" s="10"/>
      <c r="AUC123" s="10"/>
      <c r="AUD123" s="10"/>
      <c r="AUE123" s="10"/>
      <c r="AUF123" s="10"/>
      <c r="AUG123" s="10"/>
      <c r="AUH123" s="10"/>
      <c r="AUI123" s="10"/>
      <c r="AUJ123" s="10"/>
      <c r="AUK123" s="10"/>
      <c r="AUL123" s="10"/>
      <c r="AUM123" s="10"/>
      <c r="AUN123" s="10"/>
      <c r="AUO123" s="10"/>
      <c r="AUP123" s="10"/>
      <c r="AUQ123" s="10"/>
      <c r="AUR123" s="10"/>
      <c r="AUS123" s="10"/>
      <c r="AUT123" s="10"/>
      <c r="AUU123" s="10"/>
      <c r="AUV123" s="10"/>
      <c r="AUW123" s="10"/>
      <c r="AUX123" s="10"/>
      <c r="AUY123" s="10"/>
      <c r="AUZ123" s="10"/>
      <c r="AVA123" s="10"/>
      <c r="AVB123" s="10"/>
      <c r="AVC123" s="10"/>
      <c r="AVD123" s="10"/>
      <c r="AVE123" s="10"/>
      <c r="AVF123" s="10"/>
      <c r="AVG123" s="10"/>
      <c r="AVH123" s="10"/>
      <c r="AVI123" s="10"/>
      <c r="AVJ123" s="10"/>
      <c r="AVK123" s="10"/>
      <c r="AVL123" s="10"/>
      <c r="AVM123" s="10"/>
      <c r="AVN123" s="10"/>
      <c r="AVO123" s="10"/>
      <c r="AVP123" s="10"/>
      <c r="AVQ123" s="10"/>
      <c r="AVR123" s="10"/>
      <c r="AVS123" s="10"/>
      <c r="AVT123" s="10"/>
      <c r="AVU123" s="10"/>
      <c r="AVV123" s="10"/>
      <c r="AVW123" s="10"/>
      <c r="AVX123" s="10"/>
      <c r="AVY123" s="10"/>
      <c r="AVZ123" s="10"/>
      <c r="AWA123" s="10"/>
      <c r="AWB123" s="10"/>
      <c r="AWC123" s="10"/>
      <c r="AWD123" s="10"/>
      <c r="AWE123" s="10"/>
      <c r="AWF123" s="10"/>
      <c r="AWG123" s="10"/>
      <c r="AWH123" s="10"/>
      <c r="AWI123" s="10"/>
      <c r="AWJ123" s="10"/>
      <c r="AWK123" s="10"/>
      <c r="AWL123" s="10"/>
      <c r="AWM123" s="10"/>
      <c r="AWN123" s="10"/>
      <c r="AWO123" s="10"/>
      <c r="AWP123" s="10"/>
      <c r="AWQ123" s="10"/>
      <c r="AWR123" s="10"/>
      <c r="AWS123" s="10"/>
      <c r="AWT123" s="10"/>
      <c r="AWU123" s="10"/>
      <c r="AWV123" s="10"/>
      <c r="AWW123" s="10"/>
      <c r="AWX123" s="10"/>
      <c r="AWY123" s="10"/>
      <c r="AWZ123" s="10"/>
      <c r="AXA123" s="10"/>
      <c r="AXB123" s="10"/>
      <c r="AXC123" s="10"/>
      <c r="AXD123" s="10"/>
      <c r="AXE123" s="10"/>
      <c r="AXF123" s="10"/>
      <c r="AXG123" s="10"/>
      <c r="AXH123" s="10"/>
      <c r="AXI123" s="10"/>
      <c r="AXJ123" s="10"/>
      <c r="AXK123" s="10"/>
      <c r="AXL123" s="10"/>
      <c r="AXM123" s="10"/>
      <c r="AXN123" s="10"/>
      <c r="AXO123" s="10"/>
      <c r="AXP123" s="10"/>
      <c r="AXQ123" s="10"/>
      <c r="AXR123" s="10"/>
      <c r="AXS123" s="10"/>
      <c r="AXT123" s="10"/>
      <c r="AXU123" s="10"/>
      <c r="AXV123" s="10"/>
      <c r="AXW123" s="10"/>
      <c r="AXX123" s="10"/>
      <c r="AXY123" s="10"/>
      <c r="AXZ123" s="10"/>
      <c r="AYA123" s="10"/>
      <c r="AYB123" s="10"/>
      <c r="AYC123" s="10"/>
      <c r="AYD123" s="10"/>
      <c r="AYE123" s="10"/>
      <c r="AYF123" s="10"/>
      <c r="AYG123" s="10"/>
      <c r="AYH123" s="10"/>
      <c r="AYI123" s="10"/>
      <c r="AYJ123" s="10"/>
      <c r="AYK123" s="10"/>
      <c r="AYL123" s="10"/>
      <c r="AYM123" s="10"/>
      <c r="AYN123" s="10"/>
      <c r="AYO123" s="10"/>
      <c r="AYP123" s="10"/>
      <c r="AYQ123" s="10"/>
      <c r="AYR123" s="10"/>
      <c r="AYS123" s="10"/>
      <c r="AYT123" s="10"/>
      <c r="AYU123" s="10"/>
      <c r="AYV123" s="10"/>
      <c r="AYW123" s="10"/>
      <c r="AYX123" s="10"/>
      <c r="AYY123" s="10"/>
      <c r="AYZ123" s="10"/>
      <c r="AZA123" s="10"/>
      <c r="AZB123" s="10"/>
      <c r="AZC123" s="10"/>
      <c r="AZD123" s="10"/>
      <c r="AZE123" s="10"/>
      <c r="AZF123" s="10"/>
      <c r="AZG123" s="10"/>
      <c r="AZH123" s="10"/>
      <c r="AZI123" s="10"/>
      <c r="AZJ123" s="10"/>
      <c r="AZK123" s="10"/>
      <c r="AZL123" s="10"/>
      <c r="AZM123" s="10"/>
      <c r="AZN123" s="10"/>
      <c r="AZO123" s="10"/>
      <c r="AZP123" s="10"/>
      <c r="AZQ123" s="10"/>
      <c r="AZR123" s="10"/>
      <c r="AZS123" s="10"/>
      <c r="AZT123" s="10"/>
      <c r="AZU123" s="10"/>
      <c r="AZV123" s="10"/>
      <c r="AZW123" s="10"/>
      <c r="AZX123" s="10"/>
      <c r="AZY123" s="10"/>
      <c r="AZZ123" s="10"/>
      <c r="BAA123" s="10"/>
      <c r="BAB123" s="10"/>
      <c r="BAC123" s="10"/>
      <c r="BAD123" s="10"/>
      <c r="BAE123" s="10"/>
      <c r="BAF123" s="10"/>
      <c r="BAG123" s="10"/>
      <c r="BAH123" s="10"/>
      <c r="BAI123" s="10"/>
      <c r="BAJ123" s="10"/>
      <c r="BAK123" s="10"/>
      <c r="BAL123" s="10"/>
      <c r="BAM123" s="10"/>
      <c r="BAN123" s="10"/>
      <c r="BAO123" s="10"/>
      <c r="BAP123" s="10"/>
      <c r="BAQ123" s="10"/>
      <c r="BAR123" s="10"/>
      <c r="BAS123" s="10"/>
      <c r="BAT123" s="10"/>
      <c r="BAU123" s="10"/>
      <c r="BAV123" s="10"/>
      <c r="BAW123" s="10"/>
      <c r="BAX123" s="10"/>
      <c r="BAY123" s="10"/>
      <c r="BAZ123" s="10"/>
      <c r="BBA123" s="10"/>
      <c r="BBB123" s="10"/>
      <c r="BBC123" s="10"/>
      <c r="BBD123" s="10"/>
      <c r="BBE123" s="10"/>
      <c r="BBF123" s="10"/>
      <c r="BBG123" s="10"/>
      <c r="BBH123" s="10"/>
      <c r="BBI123" s="10"/>
      <c r="BBJ123" s="10"/>
      <c r="BBK123" s="10"/>
      <c r="BBL123" s="10"/>
      <c r="BBM123" s="10"/>
      <c r="BBN123" s="10"/>
      <c r="BBO123" s="10"/>
      <c r="BBP123" s="10"/>
      <c r="BBQ123" s="10"/>
      <c r="BBR123" s="10"/>
      <c r="BBS123" s="10"/>
      <c r="BBT123" s="10"/>
      <c r="BBU123" s="10"/>
      <c r="BBV123" s="10"/>
      <c r="BBW123" s="10"/>
      <c r="BBX123" s="10"/>
      <c r="BBY123" s="10"/>
      <c r="BBZ123" s="10"/>
      <c r="BCA123" s="10"/>
      <c r="BCB123" s="10"/>
      <c r="BCC123" s="10"/>
      <c r="BCD123" s="10"/>
      <c r="BCE123" s="10"/>
      <c r="BCF123" s="10"/>
      <c r="BCG123" s="10"/>
      <c r="BCH123" s="10"/>
      <c r="BCI123" s="10"/>
      <c r="BCJ123" s="10"/>
      <c r="BCK123" s="10"/>
      <c r="BCL123" s="10"/>
      <c r="BCM123" s="10"/>
      <c r="BCN123" s="10"/>
      <c r="BCO123" s="10"/>
      <c r="BCP123" s="10"/>
      <c r="BCQ123" s="10"/>
      <c r="BCR123" s="10"/>
      <c r="BCS123" s="10"/>
      <c r="BCT123" s="10"/>
      <c r="BCU123" s="10"/>
      <c r="BCV123" s="10"/>
      <c r="BCW123" s="10"/>
      <c r="BCX123" s="10"/>
      <c r="BCY123" s="10"/>
      <c r="BCZ123" s="10"/>
      <c r="BDA123" s="10"/>
      <c r="BDB123" s="10"/>
      <c r="BDC123" s="10"/>
      <c r="BDD123" s="10"/>
      <c r="BDE123" s="10"/>
      <c r="BDF123" s="10"/>
      <c r="BDG123" s="10"/>
      <c r="BDH123" s="10"/>
      <c r="BDI123" s="10"/>
      <c r="BDJ123" s="10"/>
      <c r="BDK123" s="10"/>
      <c r="BDL123" s="10"/>
      <c r="BDM123" s="10"/>
      <c r="BDN123" s="10"/>
      <c r="BDO123" s="10"/>
      <c r="BDP123" s="10"/>
      <c r="BDQ123" s="10"/>
      <c r="BDR123" s="10"/>
      <c r="BDS123" s="10"/>
      <c r="BDT123" s="10"/>
      <c r="BDU123" s="10"/>
      <c r="BDV123" s="10"/>
      <c r="BDW123" s="10"/>
      <c r="BDX123" s="10"/>
      <c r="BDY123" s="10"/>
      <c r="BDZ123" s="10"/>
      <c r="BEA123" s="10"/>
      <c r="BEB123" s="10"/>
      <c r="BEC123" s="10"/>
      <c r="BED123" s="10"/>
      <c r="BEE123" s="10"/>
      <c r="BEF123" s="10"/>
      <c r="BEG123" s="10"/>
      <c r="BEH123" s="10"/>
      <c r="BEI123" s="10"/>
      <c r="BEJ123" s="10"/>
      <c r="BEK123" s="10"/>
      <c r="BEL123" s="10"/>
      <c r="BEM123" s="10"/>
      <c r="BEN123" s="10"/>
      <c r="BEO123" s="10"/>
      <c r="BEP123" s="10"/>
      <c r="BEQ123" s="10"/>
      <c r="BER123" s="10"/>
      <c r="BES123" s="10"/>
      <c r="BET123" s="10"/>
      <c r="BEU123" s="10"/>
      <c r="BEV123" s="10"/>
      <c r="BEW123" s="10"/>
      <c r="BEX123" s="10"/>
      <c r="BEY123" s="10"/>
      <c r="BEZ123" s="10"/>
      <c r="BFA123" s="10"/>
      <c r="BFB123" s="10"/>
      <c r="BFC123" s="10"/>
      <c r="BFD123" s="10"/>
      <c r="BFE123" s="10"/>
      <c r="BFF123" s="10"/>
      <c r="BFG123" s="10"/>
      <c r="BFH123" s="10"/>
      <c r="BFI123" s="10"/>
      <c r="BFJ123" s="10"/>
      <c r="BFK123" s="10"/>
      <c r="BFL123" s="10"/>
      <c r="BFM123" s="10"/>
      <c r="BFN123" s="10"/>
      <c r="BFO123" s="10"/>
      <c r="BFP123" s="10"/>
      <c r="BFQ123" s="10"/>
      <c r="BFR123" s="10"/>
      <c r="BFS123" s="10"/>
      <c r="BFT123" s="10"/>
      <c r="BFU123" s="10"/>
      <c r="BFV123" s="10"/>
      <c r="BFW123" s="10"/>
      <c r="BFX123" s="10"/>
      <c r="BFY123" s="10"/>
      <c r="BFZ123" s="10"/>
    </row>
    <row r="124" spans="3:1534" s="17" customFormat="1" ht="15" x14ac:dyDescent="0.25">
      <c r="C124" s="18"/>
      <c r="D124" s="18"/>
      <c r="E124" s="18"/>
      <c r="F124" s="18"/>
      <c r="G124" s="18"/>
      <c r="H124" s="18"/>
      <c r="I124" s="18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  <c r="YE124" s="10"/>
      <c r="YF124" s="10"/>
      <c r="YG124" s="10"/>
      <c r="YH124" s="10"/>
      <c r="YI124" s="10"/>
      <c r="YJ124" s="10"/>
      <c r="YK124" s="10"/>
      <c r="YL124" s="10"/>
      <c r="YM124" s="10"/>
      <c r="YN124" s="10"/>
      <c r="YO124" s="10"/>
      <c r="YP124" s="10"/>
      <c r="YQ124" s="10"/>
      <c r="YR124" s="10"/>
      <c r="YS124" s="10"/>
      <c r="YT124" s="10"/>
      <c r="YU124" s="10"/>
      <c r="YV124" s="10"/>
      <c r="YW124" s="10"/>
      <c r="YX124" s="10"/>
      <c r="YY124" s="10"/>
      <c r="YZ124" s="10"/>
      <c r="ZA124" s="10"/>
      <c r="ZB124" s="10"/>
      <c r="ZC124" s="10"/>
      <c r="ZD124" s="10"/>
      <c r="ZE124" s="10"/>
      <c r="ZF124" s="10"/>
      <c r="ZG124" s="10"/>
      <c r="ZH124" s="10"/>
      <c r="ZI124" s="10"/>
      <c r="ZJ124" s="10"/>
      <c r="ZK124" s="10"/>
      <c r="ZL124" s="10"/>
      <c r="ZM124" s="10"/>
      <c r="ZN124" s="10"/>
      <c r="ZO124" s="10"/>
      <c r="ZP124" s="10"/>
      <c r="ZQ124" s="10"/>
      <c r="ZR124" s="10"/>
      <c r="ZS124" s="10"/>
      <c r="ZT124" s="10"/>
      <c r="ZU124" s="10"/>
      <c r="ZV124" s="10"/>
      <c r="ZW124" s="10"/>
      <c r="ZX124" s="10"/>
      <c r="ZY124" s="10"/>
      <c r="ZZ124" s="10"/>
      <c r="AAA124" s="10"/>
      <c r="AAB124" s="10"/>
      <c r="AAC124" s="10"/>
      <c r="AAD124" s="10"/>
      <c r="AAE124" s="10"/>
      <c r="AAF124" s="10"/>
      <c r="AAG124" s="10"/>
      <c r="AAH124" s="10"/>
      <c r="AAI124" s="10"/>
      <c r="AAJ124" s="10"/>
      <c r="AAK124" s="10"/>
      <c r="AAL124" s="10"/>
      <c r="AAM124" s="10"/>
      <c r="AAN124" s="10"/>
      <c r="AAO124" s="10"/>
      <c r="AAP124" s="10"/>
      <c r="AAQ124" s="10"/>
      <c r="AAR124" s="10"/>
      <c r="AAS124" s="10"/>
      <c r="AAT124" s="10"/>
      <c r="AAU124" s="10"/>
      <c r="AAV124" s="10"/>
      <c r="AAW124" s="10"/>
      <c r="AAX124" s="10"/>
      <c r="AAY124" s="10"/>
      <c r="AAZ124" s="10"/>
      <c r="ABA124" s="10"/>
      <c r="ABB124" s="10"/>
      <c r="ABC124" s="10"/>
      <c r="ABD124" s="10"/>
      <c r="ABE124" s="10"/>
      <c r="ABF124" s="10"/>
      <c r="ABG124" s="10"/>
      <c r="ABH124" s="10"/>
      <c r="ABI124" s="10"/>
      <c r="ABJ124" s="10"/>
      <c r="ABK124" s="10"/>
      <c r="ABL124" s="10"/>
      <c r="ABM124" s="10"/>
      <c r="ABN124" s="10"/>
      <c r="ABO124" s="10"/>
      <c r="ABP124" s="10"/>
      <c r="ABQ124" s="10"/>
      <c r="ABR124" s="10"/>
      <c r="ABS124" s="10"/>
      <c r="ABT124" s="10"/>
      <c r="ABU124" s="10"/>
      <c r="ABV124" s="10"/>
      <c r="ABW124" s="10"/>
      <c r="ABX124" s="10"/>
      <c r="ABY124" s="10"/>
      <c r="ABZ124" s="10"/>
      <c r="ACA124" s="10"/>
      <c r="ACB124" s="10"/>
      <c r="ACC124" s="10"/>
      <c r="ACD124" s="10"/>
      <c r="ACE124" s="10"/>
      <c r="ACF124" s="10"/>
      <c r="ACG124" s="10"/>
      <c r="ACH124" s="10"/>
      <c r="ACI124" s="10"/>
      <c r="ACJ124" s="10"/>
      <c r="ACK124" s="10"/>
      <c r="ACL124" s="10"/>
      <c r="ACM124" s="10"/>
      <c r="ACN124" s="10"/>
      <c r="ACO124" s="10"/>
      <c r="ACP124" s="10"/>
      <c r="ACQ124" s="10"/>
      <c r="ACR124" s="10"/>
      <c r="ACS124" s="10"/>
      <c r="ACT124" s="10"/>
      <c r="ACU124" s="10"/>
      <c r="ACV124" s="10"/>
      <c r="ACW124" s="10"/>
      <c r="ACX124" s="10"/>
      <c r="ACY124" s="10"/>
      <c r="ACZ124" s="10"/>
      <c r="ADA124" s="10"/>
      <c r="ADB124" s="10"/>
      <c r="ADC124" s="10"/>
      <c r="ADD124" s="10"/>
      <c r="ADE124" s="10"/>
      <c r="ADF124" s="10"/>
      <c r="ADG124" s="10"/>
      <c r="ADH124" s="10"/>
      <c r="ADI124" s="10"/>
      <c r="ADJ124" s="10"/>
      <c r="ADK124" s="10"/>
      <c r="ADL124" s="10"/>
      <c r="ADM124" s="10"/>
      <c r="ADN124" s="10"/>
      <c r="ADO124" s="10"/>
      <c r="ADP124" s="10"/>
      <c r="ADQ124" s="10"/>
      <c r="ADR124" s="10"/>
      <c r="ADS124" s="10"/>
      <c r="ADT124" s="10"/>
      <c r="ADU124" s="10"/>
      <c r="ADV124" s="10"/>
      <c r="ADW124" s="10"/>
      <c r="ADX124" s="10"/>
      <c r="ADY124" s="10"/>
      <c r="ADZ124" s="10"/>
      <c r="AEA124" s="10"/>
      <c r="AEB124" s="10"/>
      <c r="AEC124" s="10"/>
      <c r="AED124" s="10"/>
      <c r="AEE124" s="10"/>
      <c r="AEF124" s="10"/>
      <c r="AEG124" s="10"/>
      <c r="AEH124" s="10"/>
      <c r="AEI124" s="10"/>
      <c r="AEJ124" s="10"/>
      <c r="AEK124" s="10"/>
      <c r="AEL124" s="10"/>
      <c r="AEM124" s="10"/>
      <c r="AEN124" s="10"/>
      <c r="AEO124" s="10"/>
      <c r="AEP124" s="10"/>
      <c r="AEQ124" s="10"/>
      <c r="AER124" s="10"/>
      <c r="AES124" s="10"/>
      <c r="AET124" s="10"/>
      <c r="AEU124" s="10"/>
      <c r="AEV124" s="10"/>
      <c r="AEW124" s="10"/>
      <c r="AEX124" s="10"/>
      <c r="AEY124" s="10"/>
      <c r="AEZ124" s="10"/>
      <c r="AFA124" s="10"/>
      <c r="AFB124" s="10"/>
      <c r="AFC124" s="10"/>
      <c r="AFD124" s="10"/>
      <c r="AFE124" s="10"/>
      <c r="AFF124" s="10"/>
      <c r="AFG124" s="10"/>
      <c r="AFH124" s="10"/>
      <c r="AFI124" s="10"/>
      <c r="AFJ124" s="10"/>
      <c r="AFK124" s="10"/>
      <c r="AFL124" s="10"/>
      <c r="AFM124" s="10"/>
      <c r="AFN124" s="10"/>
      <c r="AFO124" s="10"/>
      <c r="AFP124" s="10"/>
      <c r="AFQ124" s="10"/>
      <c r="AFR124" s="10"/>
      <c r="AFS124" s="10"/>
      <c r="AFT124" s="10"/>
      <c r="AFU124" s="10"/>
      <c r="AFV124" s="10"/>
      <c r="AFW124" s="10"/>
      <c r="AFX124" s="10"/>
      <c r="AFY124" s="10"/>
      <c r="AFZ124" s="10"/>
      <c r="AGA124" s="10"/>
      <c r="AGB124" s="10"/>
      <c r="AGC124" s="10"/>
      <c r="AGD124" s="10"/>
      <c r="AGE124" s="10"/>
      <c r="AGF124" s="10"/>
      <c r="AGG124" s="10"/>
      <c r="AGH124" s="10"/>
      <c r="AGI124" s="10"/>
      <c r="AGJ124" s="10"/>
      <c r="AGK124" s="10"/>
      <c r="AGL124" s="10"/>
      <c r="AGM124" s="10"/>
      <c r="AGN124" s="10"/>
      <c r="AGO124" s="10"/>
      <c r="AGP124" s="10"/>
      <c r="AGQ124" s="10"/>
      <c r="AGR124" s="10"/>
      <c r="AGS124" s="10"/>
      <c r="AGT124" s="10"/>
      <c r="AGU124" s="10"/>
      <c r="AGV124" s="10"/>
      <c r="AGW124" s="10"/>
      <c r="AGX124" s="10"/>
      <c r="AGY124" s="10"/>
      <c r="AGZ124" s="10"/>
      <c r="AHA124" s="10"/>
      <c r="AHB124" s="10"/>
      <c r="AHC124" s="10"/>
      <c r="AHD124" s="10"/>
      <c r="AHE124" s="10"/>
      <c r="AHF124" s="10"/>
      <c r="AHG124" s="10"/>
      <c r="AHH124" s="10"/>
      <c r="AHI124" s="10"/>
      <c r="AHJ124" s="10"/>
      <c r="AHK124" s="10"/>
      <c r="AHL124" s="10"/>
      <c r="AHM124" s="10"/>
      <c r="AHN124" s="10"/>
      <c r="AHO124" s="10"/>
      <c r="AHP124" s="10"/>
      <c r="AHQ124" s="10"/>
      <c r="AHR124" s="10"/>
      <c r="AHS124" s="10"/>
      <c r="AHT124" s="10"/>
      <c r="AHU124" s="10"/>
      <c r="AHV124" s="10"/>
      <c r="AHW124" s="10"/>
      <c r="AHX124" s="10"/>
      <c r="AHY124" s="10"/>
      <c r="AHZ124" s="10"/>
      <c r="AIA124" s="10"/>
      <c r="AIB124" s="10"/>
      <c r="AIC124" s="10"/>
      <c r="AID124" s="10"/>
      <c r="AIE124" s="10"/>
      <c r="AIF124" s="10"/>
      <c r="AIG124" s="10"/>
      <c r="AIH124" s="10"/>
      <c r="AII124" s="10"/>
      <c r="AIJ124" s="10"/>
      <c r="AIK124" s="10"/>
      <c r="AIL124" s="10"/>
      <c r="AIM124" s="10"/>
      <c r="AIN124" s="10"/>
      <c r="AIO124" s="10"/>
      <c r="AIP124" s="10"/>
      <c r="AIQ124" s="10"/>
      <c r="AIR124" s="10"/>
      <c r="AIS124" s="10"/>
      <c r="AIT124" s="10"/>
      <c r="AIU124" s="10"/>
      <c r="AIV124" s="10"/>
      <c r="AIW124" s="10"/>
      <c r="AIX124" s="10"/>
      <c r="AIY124" s="10"/>
      <c r="AIZ124" s="10"/>
      <c r="AJA124" s="10"/>
      <c r="AJB124" s="10"/>
      <c r="AJC124" s="10"/>
      <c r="AJD124" s="10"/>
      <c r="AJE124" s="10"/>
      <c r="AJF124" s="10"/>
      <c r="AJG124" s="10"/>
      <c r="AJH124" s="10"/>
      <c r="AJI124" s="10"/>
      <c r="AJJ124" s="10"/>
      <c r="AJK124" s="10"/>
      <c r="AJL124" s="10"/>
      <c r="AJM124" s="10"/>
      <c r="AJN124" s="10"/>
      <c r="AJO124" s="10"/>
      <c r="AJP124" s="10"/>
      <c r="AJQ124" s="10"/>
      <c r="AJR124" s="10"/>
      <c r="AJS124" s="10"/>
      <c r="AJT124" s="10"/>
      <c r="AJU124" s="10"/>
      <c r="AJV124" s="10"/>
      <c r="AJW124" s="10"/>
      <c r="AJX124" s="10"/>
      <c r="AJY124" s="10"/>
      <c r="AJZ124" s="10"/>
      <c r="AKA124" s="10"/>
      <c r="AKB124" s="10"/>
      <c r="AKC124" s="10"/>
      <c r="AKD124" s="10"/>
      <c r="AKE124" s="10"/>
      <c r="AKF124" s="10"/>
      <c r="AKG124" s="10"/>
      <c r="AKH124" s="10"/>
      <c r="AKI124" s="10"/>
      <c r="AKJ124" s="10"/>
      <c r="AKK124" s="10"/>
      <c r="AKL124" s="10"/>
      <c r="AKM124" s="10"/>
      <c r="AKN124" s="10"/>
      <c r="AKO124" s="10"/>
      <c r="AKP124" s="10"/>
      <c r="AKQ124" s="10"/>
      <c r="AKR124" s="10"/>
      <c r="AKS124" s="10"/>
      <c r="AKT124" s="10"/>
      <c r="AKU124" s="10"/>
      <c r="AKV124" s="10"/>
      <c r="AKW124" s="10"/>
      <c r="AKX124" s="10"/>
      <c r="AKY124" s="10"/>
      <c r="AKZ124" s="10"/>
      <c r="ALA124" s="10"/>
      <c r="ALB124" s="10"/>
      <c r="ALC124" s="10"/>
      <c r="ALD124" s="10"/>
      <c r="ALE124" s="10"/>
      <c r="ALF124" s="10"/>
      <c r="ALG124" s="10"/>
      <c r="ALH124" s="10"/>
      <c r="ALI124" s="10"/>
      <c r="ALJ124" s="10"/>
      <c r="ALK124" s="10"/>
      <c r="ALL124" s="10"/>
      <c r="ALM124" s="10"/>
      <c r="ALN124" s="10"/>
      <c r="ALO124" s="10"/>
      <c r="ALP124" s="10"/>
      <c r="ALQ124" s="10"/>
      <c r="ALR124" s="10"/>
      <c r="ALS124" s="10"/>
      <c r="ALT124" s="10"/>
      <c r="ALU124" s="10"/>
      <c r="ALV124" s="10"/>
      <c r="ALW124" s="10"/>
      <c r="ALX124" s="10"/>
      <c r="ALY124" s="10"/>
      <c r="ALZ124" s="10"/>
      <c r="AMA124" s="10"/>
      <c r="AMB124" s="10"/>
      <c r="AMC124" s="10"/>
      <c r="AMD124" s="10"/>
      <c r="AME124" s="10"/>
      <c r="AMF124" s="10"/>
      <c r="AMG124" s="10"/>
      <c r="AMH124" s="10"/>
      <c r="AMI124" s="10"/>
      <c r="AMJ124" s="10"/>
      <c r="AMK124" s="10"/>
      <c r="AML124" s="10"/>
      <c r="AMM124" s="10"/>
      <c r="AMN124" s="10"/>
      <c r="AMO124" s="10"/>
      <c r="AMP124" s="10"/>
      <c r="AMQ124" s="10"/>
      <c r="AMR124" s="10"/>
      <c r="AMS124" s="10"/>
      <c r="AMT124" s="10"/>
      <c r="AMU124" s="10"/>
      <c r="AMV124" s="10"/>
      <c r="AMW124" s="10"/>
      <c r="AMX124" s="10"/>
      <c r="AMY124" s="10"/>
      <c r="AMZ124" s="10"/>
      <c r="ANA124" s="10"/>
      <c r="ANB124" s="10"/>
      <c r="ANC124" s="10"/>
      <c r="AND124" s="10"/>
      <c r="ANE124" s="10"/>
      <c r="ANF124" s="10"/>
      <c r="ANG124" s="10"/>
      <c r="ANH124" s="10"/>
      <c r="ANI124" s="10"/>
      <c r="ANJ124" s="10"/>
      <c r="ANK124" s="10"/>
      <c r="ANL124" s="10"/>
      <c r="ANM124" s="10"/>
      <c r="ANN124" s="10"/>
      <c r="ANO124" s="10"/>
      <c r="ANP124" s="10"/>
      <c r="ANQ124" s="10"/>
      <c r="ANR124" s="10"/>
      <c r="ANS124" s="10"/>
      <c r="ANT124" s="10"/>
      <c r="ANU124" s="10"/>
      <c r="ANV124" s="10"/>
      <c r="ANW124" s="10"/>
      <c r="ANX124" s="10"/>
      <c r="ANY124" s="10"/>
      <c r="ANZ124" s="10"/>
      <c r="AOA124" s="10"/>
      <c r="AOB124" s="10"/>
      <c r="AOC124" s="10"/>
      <c r="AOD124" s="10"/>
      <c r="AOE124" s="10"/>
      <c r="AOF124" s="10"/>
      <c r="AOG124" s="10"/>
      <c r="AOH124" s="10"/>
      <c r="AOI124" s="10"/>
      <c r="AOJ124" s="10"/>
      <c r="AOK124" s="10"/>
      <c r="AOL124" s="10"/>
      <c r="AOM124" s="10"/>
      <c r="AON124" s="10"/>
      <c r="AOO124" s="10"/>
      <c r="AOP124" s="10"/>
      <c r="AOQ124" s="10"/>
      <c r="AOR124" s="10"/>
      <c r="AOS124" s="10"/>
      <c r="AOT124" s="10"/>
      <c r="AOU124" s="10"/>
      <c r="AOV124" s="10"/>
      <c r="AOW124" s="10"/>
      <c r="AOX124" s="10"/>
      <c r="AOY124" s="10"/>
      <c r="AOZ124" s="10"/>
      <c r="APA124" s="10"/>
      <c r="APB124" s="10"/>
      <c r="APC124" s="10"/>
      <c r="APD124" s="10"/>
      <c r="APE124" s="10"/>
      <c r="APF124" s="10"/>
      <c r="APG124" s="10"/>
      <c r="APH124" s="10"/>
      <c r="API124" s="10"/>
      <c r="APJ124" s="10"/>
      <c r="APK124" s="10"/>
      <c r="APL124" s="10"/>
      <c r="APM124" s="10"/>
      <c r="APN124" s="10"/>
      <c r="APO124" s="10"/>
      <c r="APP124" s="10"/>
      <c r="APQ124" s="10"/>
      <c r="APR124" s="10"/>
      <c r="APS124" s="10"/>
      <c r="APT124" s="10"/>
      <c r="APU124" s="10"/>
      <c r="APV124" s="10"/>
      <c r="APW124" s="10"/>
      <c r="APX124" s="10"/>
      <c r="APY124" s="10"/>
      <c r="APZ124" s="10"/>
      <c r="AQA124" s="10"/>
      <c r="AQB124" s="10"/>
      <c r="AQC124" s="10"/>
      <c r="AQD124" s="10"/>
      <c r="AQE124" s="10"/>
      <c r="AQF124" s="10"/>
      <c r="AQG124" s="10"/>
      <c r="AQH124" s="10"/>
      <c r="AQI124" s="10"/>
      <c r="AQJ124" s="10"/>
      <c r="AQK124" s="10"/>
      <c r="AQL124" s="10"/>
      <c r="AQM124" s="10"/>
      <c r="AQN124" s="10"/>
      <c r="AQO124" s="10"/>
      <c r="AQP124" s="10"/>
      <c r="AQQ124" s="10"/>
      <c r="AQR124" s="10"/>
      <c r="AQS124" s="10"/>
      <c r="AQT124" s="10"/>
      <c r="AQU124" s="10"/>
      <c r="AQV124" s="10"/>
      <c r="AQW124" s="10"/>
      <c r="AQX124" s="10"/>
      <c r="AQY124" s="10"/>
      <c r="AQZ124" s="10"/>
      <c r="ARA124" s="10"/>
      <c r="ARB124" s="10"/>
      <c r="ARC124" s="10"/>
      <c r="ARD124" s="10"/>
      <c r="ARE124" s="10"/>
      <c r="ARF124" s="10"/>
      <c r="ARG124" s="10"/>
      <c r="ARH124" s="10"/>
      <c r="ARI124" s="10"/>
      <c r="ARJ124" s="10"/>
      <c r="ARK124" s="10"/>
      <c r="ARL124" s="10"/>
      <c r="ARM124" s="10"/>
      <c r="ARN124" s="10"/>
      <c r="ARO124" s="10"/>
      <c r="ARP124" s="10"/>
      <c r="ARQ124" s="10"/>
      <c r="ARR124" s="10"/>
      <c r="ARS124" s="10"/>
      <c r="ART124" s="10"/>
      <c r="ARU124" s="10"/>
      <c r="ARV124" s="10"/>
      <c r="ARW124" s="10"/>
      <c r="ARX124" s="10"/>
      <c r="ARY124" s="10"/>
      <c r="ARZ124" s="10"/>
      <c r="ASA124" s="10"/>
      <c r="ASB124" s="10"/>
      <c r="ASC124" s="10"/>
      <c r="ASD124" s="10"/>
      <c r="ASE124" s="10"/>
      <c r="ASF124" s="10"/>
      <c r="ASG124" s="10"/>
      <c r="ASH124" s="10"/>
      <c r="ASI124" s="10"/>
      <c r="ASJ124" s="10"/>
      <c r="ASK124" s="10"/>
      <c r="ASL124" s="10"/>
      <c r="ASM124" s="10"/>
      <c r="ASN124" s="10"/>
      <c r="ASO124" s="10"/>
      <c r="ASP124" s="10"/>
      <c r="ASQ124" s="10"/>
      <c r="ASR124" s="10"/>
      <c r="ASS124" s="10"/>
      <c r="AST124" s="10"/>
      <c r="ASU124" s="10"/>
      <c r="ASV124" s="10"/>
      <c r="ASW124" s="10"/>
      <c r="ASX124" s="10"/>
      <c r="ASY124" s="10"/>
      <c r="ASZ124" s="10"/>
      <c r="ATA124" s="10"/>
      <c r="ATB124" s="10"/>
      <c r="ATC124" s="10"/>
      <c r="ATD124" s="10"/>
      <c r="ATE124" s="10"/>
      <c r="ATF124" s="10"/>
      <c r="ATG124" s="10"/>
      <c r="ATH124" s="10"/>
      <c r="ATI124" s="10"/>
      <c r="ATJ124" s="10"/>
      <c r="ATK124" s="10"/>
      <c r="ATL124" s="10"/>
      <c r="ATM124" s="10"/>
      <c r="ATN124" s="10"/>
      <c r="ATO124" s="10"/>
      <c r="ATP124" s="10"/>
      <c r="ATQ124" s="10"/>
      <c r="ATR124" s="10"/>
      <c r="ATS124" s="10"/>
      <c r="ATT124" s="10"/>
      <c r="ATU124" s="10"/>
      <c r="ATV124" s="10"/>
      <c r="ATW124" s="10"/>
      <c r="ATX124" s="10"/>
      <c r="ATY124" s="10"/>
      <c r="ATZ124" s="10"/>
      <c r="AUA124" s="10"/>
      <c r="AUB124" s="10"/>
      <c r="AUC124" s="10"/>
      <c r="AUD124" s="10"/>
      <c r="AUE124" s="10"/>
      <c r="AUF124" s="10"/>
      <c r="AUG124" s="10"/>
      <c r="AUH124" s="10"/>
      <c r="AUI124" s="10"/>
      <c r="AUJ124" s="10"/>
      <c r="AUK124" s="10"/>
      <c r="AUL124" s="10"/>
      <c r="AUM124" s="10"/>
      <c r="AUN124" s="10"/>
      <c r="AUO124" s="10"/>
      <c r="AUP124" s="10"/>
      <c r="AUQ124" s="10"/>
      <c r="AUR124" s="10"/>
      <c r="AUS124" s="10"/>
      <c r="AUT124" s="10"/>
      <c r="AUU124" s="10"/>
      <c r="AUV124" s="10"/>
      <c r="AUW124" s="10"/>
      <c r="AUX124" s="10"/>
      <c r="AUY124" s="10"/>
      <c r="AUZ124" s="10"/>
      <c r="AVA124" s="10"/>
      <c r="AVB124" s="10"/>
      <c r="AVC124" s="10"/>
      <c r="AVD124" s="10"/>
      <c r="AVE124" s="10"/>
      <c r="AVF124" s="10"/>
      <c r="AVG124" s="10"/>
      <c r="AVH124" s="10"/>
      <c r="AVI124" s="10"/>
      <c r="AVJ124" s="10"/>
      <c r="AVK124" s="10"/>
      <c r="AVL124" s="10"/>
      <c r="AVM124" s="10"/>
      <c r="AVN124" s="10"/>
      <c r="AVO124" s="10"/>
      <c r="AVP124" s="10"/>
      <c r="AVQ124" s="10"/>
      <c r="AVR124" s="10"/>
      <c r="AVS124" s="10"/>
      <c r="AVT124" s="10"/>
      <c r="AVU124" s="10"/>
      <c r="AVV124" s="10"/>
      <c r="AVW124" s="10"/>
      <c r="AVX124" s="10"/>
      <c r="AVY124" s="10"/>
      <c r="AVZ124" s="10"/>
      <c r="AWA124" s="10"/>
      <c r="AWB124" s="10"/>
      <c r="AWC124" s="10"/>
      <c r="AWD124" s="10"/>
      <c r="AWE124" s="10"/>
      <c r="AWF124" s="10"/>
      <c r="AWG124" s="10"/>
      <c r="AWH124" s="10"/>
      <c r="AWI124" s="10"/>
      <c r="AWJ124" s="10"/>
      <c r="AWK124" s="10"/>
      <c r="AWL124" s="10"/>
      <c r="AWM124" s="10"/>
      <c r="AWN124" s="10"/>
      <c r="AWO124" s="10"/>
      <c r="AWP124" s="10"/>
      <c r="AWQ124" s="10"/>
      <c r="AWR124" s="10"/>
      <c r="AWS124" s="10"/>
      <c r="AWT124" s="10"/>
      <c r="AWU124" s="10"/>
      <c r="AWV124" s="10"/>
      <c r="AWW124" s="10"/>
      <c r="AWX124" s="10"/>
      <c r="AWY124" s="10"/>
      <c r="AWZ124" s="10"/>
      <c r="AXA124" s="10"/>
      <c r="AXB124" s="10"/>
      <c r="AXC124" s="10"/>
      <c r="AXD124" s="10"/>
      <c r="AXE124" s="10"/>
      <c r="AXF124" s="10"/>
      <c r="AXG124" s="10"/>
      <c r="AXH124" s="10"/>
      <c r="AXI124" s="10"/>
      <c r="AXJ124" s="10"/>
      <c r="AXK124" s="10"/>
      <c r="AXL124" s="10"/>
      <c r="AXM124" s="10"/>
      <c r="AXN124" s="10"/>
      <c r="AXO124" s="10"/>
      <c r="AXP124" s="10"/>
      <c r="AXQ124" s="10"/>
      <c r="AXR124" s="10"/>
      <c r="AXS124" s="10"/>
      <c r="AXT124" s="10"/>
      <c r="AXU124" s="10"/>
      <c r="AXV124" s="10"/>
      <c r="AXW124" s="10"/>
      <c r="AXX124" s="10"/>
      <c r="AXY124" s="10"/>
      <c r="AXZ124" s="10"/>
      <c r="AYA124" s="10"/>
      <c r="AYB124" s="10"/>
      <c r="AYC124" s="10"/>
      <c r="AYD124" s="10"/>
      <c r="AYE124" s="10"/>
      <c r="AYF124" s="10"/>
      <c r="AYG124" s="10"/>
      <c r="AYH124" s="10"/>
      <c r="AYI124" s="10"/>
      <c r="AYJ124" s="10"/>
      <c r="AYK124" s="10"/>
      <c r="AYL124" s="10"/>
      <c r="AYM124" s="10"/>
      <c r="AYN124" s="10"/>
      <c r="AYO124" s="10"/>
      <c r="AYP124" s="10"/>
      <c r="AYQ124" s="10"/>
      <c r="AYR124" s="10"/>
      <c r="AYS124" s="10"/>
      <c r="AYT124" s="10"/>
      <c r="AYU124" s="10"/>
      <c r="AYV124" s="10"/>
      <c r="AYW124" s="10"/>
      <c r="AYX124" s="10"/>
      <c r="AYY124" s="10"/>
      <c r="AYZ124" s="10"/>
      <c r="AZA124" s="10"/>
      <c r="AZB124" s="10"/>
      <c r="AZC124" s="10"/>
      <c r="AZD124" s="10"/>
      <c r="AZE124" s="10"/>
      <c r="AZF124" s="10"/>
      <c r="AZG124" s="10"/>
      <c r="AZH124" s="10"/>
      <c r="AZI124" s="10"/>
      <c r="AZJ124" s="10"/>
      <c r="AZK124" s="10"/>
      <c r="AZL124" s="10"/>
      <c r="AZM124" s="10"/>
      <c r="AZN124" s="10"/>
      <c r="AZO124" s="10"/>
      <c r="AZP124" s="10"/>
      <c r="AZQ124" s="10"/>
      <c r="AZR124" s="10"/>
      <c r="AZS124" s="10"/>
      <c r="AZT124" s="10"/>
      <c r="AZU124" s="10"/>
      <c r="AZV124" s="10"/>
      <c r="AZW124" s="10"/>
      <c r="AZX124" s="10"/>
      <c r="AZY124" s="10"/>
      <c r="AZZ124" s="10"/>
      <c r="BAA124" s="10"/>
      <c r="BAB124" s="10"/>
      <c r="BAC124" s="10"/>
      <c r="BAD124" s="10"/>
      <c r="BAE124" s="10"/>
      <c r="BAF124" s="10"/>
      <c r="BAG124" s="10"/>
      <c r="BAH124" s="10"/>
      <c r="BAI124" s="10"/>
      <c r="BAJ124" s="10"/>
      <c r="BAK124" s="10"/>
      <c r="BAL124" s="10"/>
      <c r="BAM124" s="10"/>
      <c r="BAN124" s="10"/>
      <c r="BAO124" s="10"/>
      <c r="BAP124" s="10"/>
      <c r="BAQ124" s="10"/>
      <c r="BAR124" s="10"/>
      <c r="BAS124" s="10"/>
      <c r="BAT124" s="10"/>
      <c r="BAU124" s="10"/>
      <c r="BAV124" s="10"/>
      <c r="BAW124" s="10"/>
      <c r="BAX124" s="10"/>
      <c r="BAY124" s="10"/>
      <c r="BAZ124" s="10"/>
      <c r="BBA124" s="10"/>
      <c r="BBB124" s="10"/>
      <c r="BBC124" s="10"/>
      <c r="BBD124" s="10"/>
      <c r="BBE124" s="10"/>
      <c r="BBF124" s="10"/>
      <c r="BBG124" s="10"/>
      <c r="BBH124" s="10"/>
      <c r="BBI124" s="10"/>
      <c r="BBJ124" s="10"/>
      <c r="BBK124" s="10"/>
      <c r="BBL124" s="10"/>
      <c r="BBM124" s="10"/>
      <c r="BBN124" s="10"/>
      <c r="BBO124" s="10"/>
      <c r="BBP124" s="10"/>
      <c r="BBQ124" s="10"/>
      <c r="BBR124" s="10"/>
      <c r="BBS124" s="10"/>
      <c r="BBT124" s="10"/>
      <c r="BBU124" s="10"/>
      <c r="BBV124" s="10"/>
      <c r="BBW124" s="10"/>
      <c r="BBX124" s="10"/>
      <c r="BBY124" s="10"/>
      <c r="BBZ124" s="10"/>
      <c r="BCA124" s="10"/>
      <c r="BCB124" s="10"/>
      <c r="BCC124" s="10"/>
      <c r="BCD124" s="10"/>
      <c r="BCE124" s="10"/>
      <c r="BCF124" s="10"/>
      <c r="BCG124" s="10"/>
      <c r="BCH124" s="10"/>
      <c r="BCI124" s="10"/>
      <c r="BCJ124" s="10"/>
      <c r="BCK124" s="10"/>
      <c r="BCL124" s="10"/>
      <c r="BCM124" s="10"/>
      <c r="BCN124" s="10"/>
      <c r="BCO124" s="10"/>
      <c r="BCP124" s="10"/>
      <c r="BCQ124" s="10"/>
      <c r="BCR124" s="10"/>
      <c r="BCS124" s="10"/>
      <c r="BCT124" s="10"/>
      <c r="BCU124" s="10"/>
      <c r="BCV124" s="10"/>
      <c r="BCW124" s="10"/>
      <c r="BCX124" s="10"/>
      <c r="BCY124" s="10"/>
      <c r="BCZ124" s="10"/>
      <c r="BDA124" s="10"/>
      <c r="BDB124" s="10"/>
      <c r="BDC124" s="10"/>
      <c r="BDD124" s="10"/>
      <c r="BDE124" s="10"/>
      <c r="BDF124" s="10"/>
      <c r="BDG124" s="10"/>
      <c r="BDH124" s="10"/>
      <c r="BDI124" s="10"/>
      <c r="BDJ124" s="10"/>
      <c r="BDK124" s="10"/>
      <c r="BDL124" s="10"/>
      <c r="BDM124" s="10"/>
      <c r="BDN124" s="10"/>
      <c r="BDO124" s="10"/>
      <c r="BDP124" s="10"/>
      <c r="BDQ124" s="10"/>
      <c r="BDR124" s="10"/>
      <c r="BDS124" s="10"/>
      <c r="BDT124" s="10"/>
      <c r="BDU124" s="10"/>
      <c r="BDV124" s="10"/>
      <c r="BDW124" s="10"/>
      <c r="BDX124" s="10"/>
      <c r="BDY124" s="10"/>
      <c r="BDZ124" s="10"/>
      <c r="BEA124" s="10"/>
      <c r="BEB124" s="10"/>
      <c r="BEC124" s="10"/>
      <c r="BED124" s="10"/>
      <c r="BEE124" s="10"/>
      <c r="BEF124" s="10"/>
      <c r="BEG124" s="10"/>
      <c r="BEH124" s="10"/>
      <c r="BEI124" s="10"/>
      <c r="BEJ124" s="10"/>
      <c r="BEK124" s="10"/>
      <c r="BEL124" s="10"/>
      <c r="BEM124" s="10"/>
      <c r="BEN124" s="10"/>
      <c r="BEO124" s="10"/>
      <c r="BEP124" s="10"/>
      <c r="BEQ124" s="10"/>
      <c r="BER124" s="10"/>
      <c r="BES124" s="10"/>
      <c r="BET124" s="10"/>
      <c r="BEU124" s="10"/>
      <c r="BEV124" s="10"/>
      <c r="BEW124" s="10"/>
      <c r="BEX124" s="10"/>
      <c r="BEY124" s="10"/>
      <c r="BEZ124" s="10"/>
      <c r="BFA124" s="10"/>
      <c r="BFB124" s="10"/>
      <c r="BFC124" s="10"/>
      <c r="BFD124" s="10"/>
      <c r="BFE124" s="10"/>
      <c r="BFF124" s="10"/>
      <c r="BFG124" s="10"/>
      <c r="BFH124" s="10"/>
      <c r="BFI124" s="10"/>
      <c r="BFJ124" s="10"/>
      <c r="BFK124" s="10"/>
      <c r="BFL124" s="10"/>
      <c r="BFM124" s="10"/>
      <c r="BFN124" s="10"/>
      <c r="BFO124" s="10"/>
      <c r="BFP124" s="10"/>
      <c r="BFQ124" s="10"/>
      <c r="BFR124" s="10"/>
      <c r="BFS124" s="10"/>
      <c r="BFT124" s="10"/>
      <c r="BFU124" s="10"/>
      <c r="BFV124" s="10"/>
      <c r="BFW124" s="10"/>
      <c r="BFX124" s="10"/>
      <c r="BFY124" s="10"/>
      <c r="BFZ124" s="10"/>
    </row>
    <row r="125" spans="3:1534" s="17" customFormat="1" ht="15" x14ac:dyDescent="0.25">
      <c r="C125" s="18"/>
      <c r="D125" s="18"/>
      <c r="E125" s="18"/>
      <c r="F125" s="18"/>
      <c r="G125" s="18"/>
      <c r="H125" s="18"/>
      <c r="I125" s="18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  <c r="XL125" s="10"/>
      <c r="XM125" s="10"/>
      <c r="XN125" s="10"/>
      <c r="XO125" s="10"/>
      <c r="XP125" s="10"/>
      <c r="XQ125" s="10"/>
      <c r="XR125" s="10"/>
      <c r="XS125" s="10"/>
      <c r="XT125" s="10"/>
      <c r="XU125" s="10"/>
      <c r="XV125" s="10"/>
      <c r="XW125" s="10"/>
      <c r="XX125" s="10"/>
      <c r="XY125" s="10"/>
      <c r="XZ125" s="10"/>
      <c r="YA125" s="10"/>
      <c r="YB125" s="10"/>
      <c r="YC125" s="10"/>
      <c r="YD125" s="10"/>
      <c r="YE125" s="10"/>
      <c r="YF125" s="10"/>
      <c r="YG125" s="10"/>
      <c r="YH125" s="10"/>
      <c r="YI125" s="10"/>
      <c r="YJ125" s="10"/>
      <c r="YK125" s="10"/>
      <c r="YL125" s="10"/>
      <c r="YM125" s="10"/>
      <c r="YN125" s="10"/>
      <c r="YO125" s="10"/>
      <c r="YP125" s="10"/>
      <c r="YQ125" s="10"/>
      <c r="YR125" s="10"/>
      <c r="YS125" s="10"/>
      <c r="YT125" s="10"/>
      <c r="YU125" s="10"/>
      <c r="YV125" s="10"/>
      <c r="YW125" s="10"/>
      <c r="YX125" s="10"/>
      <c r="YY125" s="10"/>
      <c r="YZ125" s="10"/>
      <c r="ZA125" s="10"/>
      <c r="ZB125" s="10"/>
      <c r="ZC125" s="10"/>
      <c r="ZD125" s="10"/>
      <c r="ZE125" s="10"/>
      <c r="ZF125" s="10"/>
      <c r="ZG125" s="10"/>
      <c r="ZH125" s="10"/>
      <c r="ZI125" s="10"/>
      <c r="ZJ125" s="10"/>
      <c r="ZK125" s="10"/>
      <c r="ZL125" s="10"/>
      <c r="ZM125" s="10"/>
      <c r="ZN125" s="10"/>
      <c r="ZO125" s="10"/>
      <c r="ZP125" s="10"/>
      <c r="ZQ125" s="10"/>
      <c r="ZR125" s="10"/>
      <c r="ZS125" s="10"/>
      <c r="ZT125" s="10"/>
      <c r="ZU125" s="10"/>
      <c r="ZV125" s="10"/>
      <c r="ZW125" s="10"/>
      <c r="ZX125" s="10"/>
      <c r="ZY125" s="10"/>
      <c r="ZZ125" s="10"/>
      <c r="AAA125" s="10"/>
      <c r="AAB125" s="10"/>
      <c r="AAC125" s="10"/>
      <c r="AAD125" s="10"/>
      <c r="AAE125" s="10"/>
      <c r="AAF125" s="10"/>
      <c r="AAG125" s="10"/>
      <c r="AAH125" s="10"/>
      <c r="AAI125" s="10"/>
      <c r="AAJ125" s="10"/>
      <c r="AAK125" s="10"/>
      <c r="AAL125" s="10"/>
      <c r="AAM125" s="10"/>
      <c r="AAN125" s="10"/>
      <c r="AAO125" s="10"/>
      <c r="AAP125" s="10"/>
      <c r="AAQ125" s="10"/>
      <c r="AAR125" s="10"/>
      <c r="AAS125" s="10"/>
      <c r="AAT125" s="10"/>
      <c r="AAU125" s="10"/>
      <c r="AAV125" s="10"/>
      <c r="AAW125" s="10"/>
      <c r="AAX125" s="10"/>
      <c r="AAY125" s="10"/>
      <c r="AAZ125" s="10"/>
      <c r="ABA125" s="10"/>
      <c r="ABB125" s="10"/>
      <c r="ABC125" s="10"/>
      <c r="ABD125" s="10"/>
      <c r="ABE125" s="10"/>
      <c r="ABF125" s="10"/>
      <c r="ABG125" s="10"/>
      <c r="ABH125" s="10"/>
      <c r="ABI125" s="10"/>
      <c r="ABJ125" s="10"/>
      <c r="ABK125" s="10"/>
      <c r="ABL125" s="10"/>
      <c r="ABM125" s="10"/>
      <c r="ABN125" s="10"/>
      <c r="ABO125" s="10"/>
      <c r="ABP125" s="10"/>
      <c r="ABQ125" s="10"/>
      <c r="ABR125" s="10"/>
      <c r="ABS125" s="10"/>
      <c r="ABT125" s="10"/>
      <c r="ABU125" s="10"/>
      <c r="ABV125" s="10"/>
      <c r="ABW125" s="10"/>
      <c r="ABX125" s="10"/>
      <c r="ABY125" s="10"/>
      <c r="ABZ125" s="10"/>
      <c r="ACA125" s="10"/>
      <c r="ACB125" s="10"/>
      <c r="ACC125" s="10"/>
      <c r="ACD125" s="10"/>
      <c r="ACE125" s="10"/>
      <c r="ACF125" s="10"/>
      <c r="ACG125" s="10"/>
      <c r="ACH125" s="10"/>
      <c r="ACI125" s="10"/>
      <c r="ACJ125" s="10"/>
      <c r="ACK125" s="10"/>
      <c r="ACL125" s="10"/>
      <c r="ACM125" s="10"/>
      <c r="ACN125" s="10"/>
      <c r="ACO125" s="10"/>
      <c r="ACP125" s="10"/>
      <c r="ACQ125" s="10"/>
      <c r="ACR125" s="10"/>
      <c r="ACS125" s="10"/>
      <c r="ACT125" s="10"/>
      <c r="ACU125" s="10"/>
      <c r="ACV125" s="10"/>
      <c r="ACW125" s="10"/>
      <c r="ACX125" s="10"/>
      <c r="ACY125" s="10"/>
      <c r="ACZ125" s="10"/>
      <c r="ADA125" s="10"/>
      <c r="ADB125" s="10"/>
      <c r="ADC125" s="10"/>
      <c r="ADD125" s="10"/>
      <c r="ADE125" s="10"/>
      <c r="ADF125" s="10"/>
      <c r="ADG125" s="10"/>
      <c r="ADH125" s="10"/>
      <c r="ADI125" s="10"/>
      <c r="ADJ125" s="10"/>
      <c r="ADK125" s="10"/>
      <c r="ADL125" s="10"/>
      <c r="ADM125" s="10"/>
      <c r="ADN125" s="10"/>
      <c r="ADO125" s="10"/>
      <c r="ADP125" s="10"/>
      <c r="ADQ125" s="10"/>
      <c r="ADR125" s="10"/>
      <c r="ADS125" s="10"/>
      <c r="ADT125" s="10"/>
      <c r="ADU125" s="10"/>
      <c r="ADV125" s="10"/>
      <c r="ADW125" s="10"/>
      <c r="ADX125" s="10"/>
      <c r="ADY125" s="10"/>
      <c r="ADZ125" s="10"/>
      <c r="AEA125" s="10"/>
      <c r="AEB125" s="10"/>
      <c r="AEC125" s="10"/>
      <c r="AED125" s="10"/>
      <c r="AEE125" s="10"/>
      <c r="AEF125" s="10"/>
      <c r="AEG125" s="10"/>
      <c r="AEH125" s="10"/>
      <c r="AEI125" s="10"/>
      <c r="AEJ125" s="10"/>
      <c r="AEK125" s="10"/>
      <c r="AEL125" s="10"/>
      <c r="AEM125" s="10"/>
      <c r="AEN125" s="10"/>
      <c r="AEO125" s="10"/>
      <c r="AEP125" s="10"/>
      <c r="AEQ125" s="10"/>
      <c r="AER125" s="10"/>
      <c r="AES125" s="10"/>
      <c r="AET125" s="10"/>
      <c r="AEU125" s="10"/>
      <c r="AEV125" s="10"/>
      <c r="AEW125" s="10"/>
      <c r="AEX125" s="10"/>
      <c r="AEY125" s="10"/>
      <c r="AEZ125" s="10"/>
      <c r="AFA125" s="10"/>
      <c r="AFB125" s="10"/>
      <c r="AFC125" s="10"/>
      <c r="AFD125" s="10"/>
      <c r="AFE125" s="10"/>
      <c r="AFF125" s="10"/>
      <c r="AFG125" s="10"/>
      <c r="AFH125" s="10"/>
      <c r="AFI125" s="10"/>
      <c r="AFJ125" s="10"/>
      <c r="AFK125" s="10"/>
      <c r="AFL125" s="10"/>
      <c r="AFM125" s="10"/>
      <c r="AFN125" s="10"/>
      <c r="AFO125" s="10"/>
      <c r="AFP125" s="10"/>
      <c r="AFQ125" s="10"/>
      <c r="AFR125" s="10"/>
      <c r="AFS125" s="10"/>
      <c r="AFT125" s="10"/>
      <c r="AFU125" s="10"/>
      <c r="AFV125" s="10"/>
      <c r="AFW125" s="10"/>
      <c r="AFX125" s="10"/>
      <c r="AFY125" s="10"/>
      <c r="AFZ125" s="10"/>
      <c r="AGA125" s="10"/>
      <c r="AGB125" s="10"/>
      <c r="AGC125" s="10"/>
      <c r="AGD125" s="10"/>
      <c r="AGE125" s="10"/>
      <c r="AGF125" s="10"/>
      <c r="AGG125" s="10"/>
      <c r="AGH125" s="10"/>
      <c r="AGI125" s="10"/>
      <c r="AGJ125" s="10"/>
      <c r="AGK125" s="10"/>
      <c r="AGL125" s="10"/>
      <c r="AGM125" s="10"/>
      <c r="AGN125" s="10"/>
      <c r="AGO125" s="10"/>
      <c r="AGP125" s="10"/>
      <c r="AGQ125" s="10"/>
      <c r="AGR125" s="10"/>
      <c r="AGS125" s="10"/>
      <c r="AGT125" s="10"/>
      <c r="AGU125" s="10"/>
      <c r="AGV125" s="10"/>
      <c r="AGW125" s="10"/>
      <c r="AGX125" s="10"/>
      <c r="AGY125" s="10"/>
      <c r="AGZ125" s="10"/>
      <c r="AHA125" s="10"/>
      <c r="AHB125" s="10"/>
      <c r="AHC125" s="10"/>
      <c r="AHD125" s="10"/>
      <c r="AHE125" s="10"/>
      <c r="AHF125" s="10"/>
      <c r="AHG125" s="10"/>
      <c r="AHH125" s="10"/>
      <c r="AHI125" s="10"/>
      <c r="AHJ125" s="10"/>
      <c r="AHK125" s="10"/>
      <c r="AHL125" s="10"/>
      <c r="AHM125" s="10"/>
      <c r="AHN125" s="10"/>
      <c r="AHO125" s="10"/>
      <c r="AHP125" s="10"/>
      <c r="AHQ125" s="10"/>
      <c r="AHR125" s="10"/>
      <c r="AHS125" s="10"/>
      <c r="AHT125" s="10"/>
      <c r="AHU125" s="10"/>
      <c r="AHV125" s="10"/>
      <c r="AHW125" s="10"/>
      <c r="AHX125" s="10"/>
      <c r="AHY125" s="10"/>
      <c r="AHZ125" s="10"/>
      <c r="AIA125" s="10"/>
      <c r="AIB125" s="10"/>
      <c r="AIC125" s="10"/>
      <c r="AID125" s="10"/>
      <c r="AIE125" s="10"/>
      <c r="AIF125" s="10"/>
      <c r="AIG125" s="10"/>
      <c r="AIH125" s="10"/>
      <c r="AII125" s="10"/>
      <c r="AIJ125" s="10"/>
      <c r="AIK125" s="10"/>
      <c r="AIL125" s="10"/>
      <c r="AIM125" s="10"/>
      <c r="AIN125" s="10"/>
      <c r="AIO125" s="10"/>
      <c r="AIP125" s="10"/>
      <c r="AIQ125" s="10"/>
      <c r="AIR125" s="10"/>
      <c r="AIS125" s="10"/>
      <c r="AIT125" s="10"/>
      <c r="AIU125" s="10"/>
      <c r="AIV125" s="10"/>
      <c r="AIW125" s="10"/>
      <c r="AIX125" s="10"/>
      <c r="AIY125" s="10"/>
      <c r="AIZ125" s="10"/>
      <c r="AJA125" s="10"/>
      <c r="AJB125" s="10"/>
      <c r="AJC125" s="10"/>
      <c r="AJD125" s="10"/>
      <c r="AJE125" s="10"/>
      <c r="AJF125" s="10"/>
      <c r="AJG125" s="10"/>
      <c r="AJH125" s="10"/>
      <c r="AJI125" s="10"/>
      <c r="AJJ125" s="10"/>
      <c r="AJK125" s="10"/>
      <c r="AJL125" s="10"/>
      <c r="AJM125" s="10"/>
      <c r="AJN125" s="10"/>
      <c r="AJO125" s="10"/>
      <c r="AJP125" s="10"/>
      <c r="AJQ125" s="10"/>
      <c r="AJR125" s="10"/>
      <c r="AJS125" s="10"/>
      <c r="AJT125" s="10"/>
      <c r="AJU125" s="10"/>
      <c r="AJV125" s="10"/>
      <c r="AJW125" s="10"/>
      <c r="AJX125" s="10"/>
      <c r="AJY125" s="10"/>
      <c r="AJZ125" s="10"/>
      <c r="AKA125" s="10"/>
      <c r="AKB125" s="10"/>
      <c r="AKC125" s="10"/>
      <c r="AKD125" s="10"/>
      <c r="AKE125" s="10"/>
      <c r="AKF125" s="10"/>
      <c r="AKG125" s="10"/>
      <c r="AKH125" s="10"/>
      <c r="AKI125" s="10"/>
      <c r="AKJ125" s="10"/>
      <c r="AKK125" s="10"/>
      <c r="AKL125" s="10"/>
      <c r="AKM125" s="10"/>
      <c r="AKN125" s="10"/>
      <c r="AKO125" s="10"/>
      <c r="AKP125" s="10"/>
      <c r="AKQ125" s="10"/>
      <c r="AKR125" s="10"/>
      <c r="AKS125" s="10"/>
      <c r="AKT125" s="10"/>
      <c r="AKU125" s="10"/>
      <c r="AKV125" s="10"/>
      <c r="AKW125" s="10"/>
      <c r="AKX125" s="10"/>
      <c r="AKY125" s="10"/>
      <c r="AKZ125" s="10"/>
      <c r="ALA125" s="10"/>
      <c r="ALB125" s="10"/>
      <c r="ALC125" s="10"/>
      <c r="ALD125" s="10"/>
      <c r="ALE125" s="10"/>
      <c r="ALF125" s="10"/>
      <c r="ALG125" s="10"/>
      <c r="ALH125" s="10"/>
      <c r="ALI125" s="10"/>
      <c r="ALJ125" s="10"/>
      <c r="ALK125" s="10"/>
      <c r="ALL125" s="10"/>
      <c r="ALM125" s="10"/>
      <c r="ALN125" s="10"/>
      <c r="ALO125" s="10"/>
      <c r="ALP125" s="10"/>
      <c r="ALQ125" s="10"/>
      <c r="ALR125" s="10"/>
      <c r="ALS125" s="10"/>
      <c r="ALT125" s="10"/>
      <c r="ALU125" s="10"/>
      <c r="ALV125" s="10"/>
      <c r="ALW125" s="10"/>
      <c r="ALX125" s="10"/>
      <c r="ALY125" s="10"/>
      <c r="ALZ125" s="10"/>
      <c r="AMA125" s="10"/>
      <c r="AMB125" s="10"/>
      <c r="AMC125" s="10"/>
      <c r="AMD125" s="10"/>
      <c r="AME125" s="10"/>
      <c r="AMF125" s="10"/>
      <c r="AMG125" s="10"/>
      <c r="AMH125" s="10"/>
      <c r="AMI125" s="10"/>
      <c r="AMJ125" s="10"/>
      <c r="AMK125" s="10"/>
      <c r="AML125" s="10"/>
      <c r="AMM125" s="10"/>
      <c r="AMN125" s="10"/>
      <c r="AMO125" s="10"/>
      <c r="AMP125" s="10"/>
      <c r="AMQ125" s="10"/>
      <c r="AMR125" s="10"/>
      <c r="AMS125" s="10"/>
      <c r="AMT125" s="10"/>
      <c r="AMU125" s="10"/>
      <c r="AMV125" s="10"/>
      <c r="AMW125" s="10"/>
      <c r="AMX125" s="10"/>
      <c r="AMY125" s="10"/>
      <c r="AMZ125" s="10"/>
      <c r="ANA125" s="10"/>
      <c r="ANB125" s="10"/>
      <c r="ANC125" s="10"/>
      <c r="AND125" s="10"/>
      <c r="ANE125" s="10"/>
      <c r="ANF125" s="10"/>
      <c r="ANG125" s="10"/>
      <c r="ANH125" s="10"/>
      <c r="ANI125" s="10"/>
      <c r="ANJ125" s="10"/>
      <c r="ANK125" s="10"/>
      <c r="ANL125" s="10"/>
      <c r="ANM125" s="10"/>
      <c r="ANN125" s="10"/>
      <c r="ANO125" s="10"/>
      <c r="ANP125" s="10"/>
      <c r="ANQ125" s="10"/>
      <c r="ANR125" s="10"/>
      <c r="ANS125" s="10"/>
      <c r="ANT125" s="10"/>
      <c r="ANU125" s="10"/>
      <c r="ANV125" s="10"/>
      <c r="ANW125" s="10"/>
      <c r="ANX125" s="10"/>
      <c r="ANY125" s="10"/>
      <c r="ANZ125" s="10"/>
      <c r="AOA125" s="10"/>
      <c r="AOB125" s="10"/>
      <c r="AOC125" s="10"/>
      <c r="AOD125" s="10"/>
      <c r="AOE125" s="10"/>
      <c r="AOF125" s="10"/>
      <c r="AOG125" s="10"/>
      <c r="AOH125" s="10"/>
      <c r="AOI125" s="10"/>
      <c r="AOJ125" s="10"/>
      <c r="AOK125" s="10"/>
      <c r="AOL125" s="10"/>
      <c r="AOM125" s="10"/>
      <c r="AON125" s="10"/>
      <c r="AOO125" s="10"/>
      <c r="AOP125" s="10"/>
      <c r="AOQ125" s="10"/>
      <c r="AOR125" s="10"/>
      <c r="AOS125" s="10"/>
      <c r="AOT125" s="10"/>
      <c r="AOU125" s="10"/>
      <c r="AOV125" s="10"/>
      <c r="AOW125" s="10"/>
      <c r="AOX125" s="10"/>
      <c r="AOY125" s="10"/>
      <c r="AOZ125" s="10"/>
      <c r="APA125" s="10"/>
      <c r="APB125" s="10"/>
      <c r="APC125" s="10"/>
      <c r="APD125" s="10"/>
      <c r="APE125" s="10"/>
      <c r="APF125" s="10"/>
      <c r="APG125" s="10"/>
      <c r="APH125" s="10"/>
      <c r="API125" s="10"/>
      <c r="APJ125" s="10"/>
      <c r="APK125" s="10"/>
      <c r="APL125" s="10"/>
      <c r="APM125" s="10"/>
      <c r="APN125" s="10"/>
      <c r="APO125" s="10"/>
      <c r="APP125" s="10"/>
      <c r="APQ125" s="10"/>
      <c r="APR125" s="10"/>
      <c r="APS125" s="10"/>
      <c r="APT125" s="10"/>
      <c r="APU125" s="10"/>
      <c r="APV125" s="10"/>
      <c r="APW125" s="10"/>
      <c r="APX125" s="10"/>
      <c r="APY125" s="10"/>
      <c r="APZ125" s="10"/>
      <c r="AQA125" s="10"/>
      <c r="AQB125" s="10"/>
      <c r="AQC125" s="10"/>
      <c r="AQD125" s="10"/>
      <c r="AQE125" s="10"/>
      <c r="AQF125" s="10"/>
      <c r="AQG125" s="10"/>
      <c r="AQH125" s="10"/>
      <c r="AQI125" s="10"/>
      <c r="AQJ125" s="10"/>
      <c r="AQK125" s="10"/>
      <c r="AQL125" s="10"/>
      <c r="AQM125" s="10"/>
      <c r="AQN125" s="10"/>
      <c r="AQO125" s="10"/>
      <c r="AQP125" s="10"/>
      <c r="AQQ125" s="10"/>
      <c r="AQR125" s="10"/>
      <c r="AQS125" s="10"/>
      <c r="AQT125" s="10"/>
      <c r="AQU125" s="10"/>
      <c r="AQV125" s="10"/>
      <c r="AQW125" s="10"/>
      <c r="AQX125" s="10"/>
      <c r="AQY125" s="10"/>
      <c r="AQZ125" s="10"/>
      <c r="ARA125" s="10"/>
      <c r="ARB125" s="10"/>
      <c r="ARC125" s="10"/>
      <c r="ARD125" s="10"/>
      <c r="ARE125" s="10"/>
      <c r="ARF125" s="10"/>
      <c r="ARG125" s="10"/>
      <c r="ARH125" s="10"/>
      <c r="ARI125" s="10"/>
      <c r="ARJ125" s="10"/>
      <c r="ARK125" s="10"/>
      <c r="ARL125" s="10"/>
      <c r="ARM125" s="10"/>
      <c r="ARN125" s="10"/>
      <c r="ARO125" s="10"/>
      <c r="ARP125" s="10"/>
      <c r="ARQ125" s="10"/>
      <c r="ARR125" s="10"/>
      <c r="ARS125" s="10"/>
      <c r="ART125" s="10"/>
      <c r="ARU125" s="10"/>
      <c r="ARV125" s="10"/>
      <c r="ARW125" s="10"/>
      <c r="ARX125" s="10"/>
      <c r="ARY125" s="10"/>
      <c r="ARZ125" s="10"/>
      <c r="ASA125" s="10"/>
      <c r="ASB125" s="10"/>
      <c r="ASC125" s="10"/>
      <c r="ASD125" s="10"/>
      <c r="ASE125" s="10"/>
      <c r="ASF125" s="10"/>
      <c r="ASG125" s="10"/>
      <c r="ASH125" s="10"/>
      <c r="ASI125" s="10"/>
      <c r="ASJ125" s="10"/>
      <c r="ASK125" s="10"/>
      <c r="ASL125" s="10"/>
      <c r="ASM125" s="10"/>
      <c r="ASN125" s="10"/>
      <c r="ASO125" s="10"/>
      <c r="ASP125" s="10"/>
      <c r="ASQ125" s="10"/>
      <c r="ASR125" s="10"/>
      <c r="ASS125" s="10"/>
      <c r="AST125" s="10"/>
      <c r="ASU125" s="10"/>
      <c r="ASV125" s="10"/>
      <c r="ASW125" s="10"/>
      <c r="ASX125" s="10"/>
      <c r="ASY125" s="10"/>
      <c r="ASZ125" s="10"/>
      <c r="ATA125" s="10"/>
      <c r="ATB125" s="10"/>
      <c r="ATC125" s="10"/>
      <c r="ATD125" s="10"/>
      <c r="ATE125" s="10"/>
      <c r="ATF125" s="10"/>
      <c r="ATG125" s="10"/>
      <c r="ATH125" s="10"/>
      <c r="ATI125" s="10"/>
      <c r="ATJ125" s="10"/>
      <c r="ATK125" s="10"/>
      <c r="ATL125" s="10"/>
      <c r="ATM125" s="10"/>
      <c r="ATN125" s="10"/>
      <c r="ATO125" s="10"/>
      <c r="ATP125" s="10"/>
      <c r="ATQ125" s="10"/>
      <c r="ATR125" s="10"/>
      <c r="ATS125" s="10"/>
      <c r="ATT125" s="10"/>
      <c r="ATU125" s="10"/>
      <c r="ATV125" s="10"/>
      <c r="ATW125" s="10"/>
      <c r="ATX125" s="10"/>
      <c r="ATY125" s="10"/>
      <c r="ATZ125" s="10"/>
      <c r="AUA125" s="10"/>
      <c r="AUB125" s="10"/>
      <c r="AUC125" s="10"/>
      <c r="AUD125" s="10"/>
      <c r="AUE125" s="10"/>
      <c r="AUF125" s="10"/>
      <c r="AUG125" s="10"/>
      <c r="AUH125" s="10"/>
      <c r="AUI125" s="10"/>
      <c r="AUJ125" s="10"/>
      <c r="AUK125" s="10"/>
      <c r="AUL125" s="10"/>
      <c r="AUM125" s="10"/>
      <c r="AUN125" s="10"/>
      <c r="AUO125" s="10"/>
      <c r="AUP125" s="10"/>
      <c r="AUQ125" s="10"/>
      <c r="AUR125" s="10"/>
      <c r="AUS125" s="10"/>
      <c r="AUT125" s="10"/>
      <c r="AUU125" s="10"/>
      <c r="AUV125" s="10"/>
      <c r="AUW125" s="10"/>
      <c r="AUX125" s="10"/>
      <c r="AUY125" s="10"/>
      <c r="AUZ125" s="10"/>
      <c r="AVA125" s="10"/>
      <c r="AVB125" s="10"/>
      <c r="AVC125" s="10"/>
      <c r="AVD125" s="10"/>
      <c r="AVE125" s="10"/>
      <c r="AVF125" s="10"/>
      <c r="AVG125" s="10"/>
      <c r="AVH125" s="10"/>
      <c r="AVI125" s="10"/>
      <c r="AVJ125" s="10"/>
      <c r="AVK125" s="10"/>
      <c r="AVL125" s="10"/>
      <c r="AVM125" s="10"/>
      <c r="AVN125" s="10"/>
      <c r="AVO125" s="10"/>
      <c r="AVP125" s="10"/>
      <c r="AVQ125" s="10"/>
      <c r="AVR125" s="10"/>
      <c r="AVS125" s="10"/>
      <c r="AVT125" s="10"/>
      <c r="AVU125" s="10"/>
      <c r="AVV125" s="10"/>
      <c r="AVW125" s="10"/>
      <c r="AVX125" s="10"/>
      <c r="AVY125" s="10"/>
      <c r="AVZ125" s="10"/>
      <c r="AWA125" s="10"/>
      <c r="AWB125" s="10"/>
      <c r="AWC125" s="10"/>
      <c r="AWD125" s="10"/>
      <c r="AWE125" s="10"/>
      <c r="AWF125" s="10"/>
      <c r="AWG125" s="10"/>
      <c r="AWH125" s="10"/>
      <c r="AWI125" s="10"/>
      <c r="AWJ125" s="10"/>
      <c r="AWK125" s="10"/>
      <c r="AWL125" s="10"/>
      <c r="AWM125" s="10"/>
      <c r="AWN125" s="10"/>
      <c r="AWO125" s="10"/>
      <c r="AWP125" s="10"/>
      <c r="AWQ125" s="10"/>
      <c r="AWR125" s="10"/>
      <c r="AWS125" s="10"/>
      <c r="AWT125" s="10"/>
      <c r="AWU125" s="10"/>
      <c r="AWV125" s="10"/>
      <c r="AWW125" s="10"/>
      <c r="AWX125" s="10"/>
      <c r="AWY125" s="10"/>
      <c r="AWZ125" s="10"/>
      <c r="AXA125" s="10"/>
      <c r="AXB125" s="10"/>
      <c r="AXC125" s="10"/>
      <c r="AXD125" s="10"/>
      <c r="AXE125" s="10"/>
      <c r="AXF125" s="10"/>
      <c r="AXG125" s="10"/>
      <c r="AXH125" s="10"/>
      <c r="AXI125" s="10"/>
      <c r="AXJ125" s="10"/>
      <c r="AXK125" s="10"/>
      <c r="AXL125" s="10"/>
      <c r="AXM125" s="10"/>
      <c r="AXN125" s="10"/>
      <c r="AXO125" s="10"/>
      <c r="AXP125" s="10"/>
      <c r="AXQ125" s="10"/>
      <c r="AXR125" s="10"/>
      <c r="AXS125" s="10"/>
      <c r="AXT125" s="10"/>
      <c r="AXU125" s="10"/>
      <c r="AXV125" s="10"/>
      <c r="AXW125" s="10"/>
      <c r="AXX125" s="10"/>
      <c r="AXY125" s="10"/>
      <c r="AXZ125" s="10"/>
      <c r="AYA125" s="10"/>
      <c r="AYB125" s="10"/>
      <c r="AYC125" s="10"/>
      <c r="AYD125" s="10"/>
      <c r="AYE125" s="10"/>
      <c r="AYF125" s="10"/>
      <c r="AYG125" s="10"/>
      <c r="AYH125" s="10"/>
      <c r="AYI125" s="10"/>
      <c r="AYJ125" s="10"/>
      <c r="AYK125" s="10"/>
      <c r="AYL125" s="10"/>
      <c r="AYM125" s="10"/>
      <c r="AYN125" s="10"/>
      <c r="AYO125" s="10"/>
      <c r="AYP125" s="10"/>
      <c r="AYQ125" s="10"/>
      <c r="AYR125" s="10"/>
      <c r="AYS125" s="10"/>
      <c r="AYT125" s="10"/>
      <c r="AYU125" s="10"/>
      <c r="AYV125" s="10"/>
      <c r="AYW125" s="10"/>
      <c r="AYX125" s="10"/>
      <c r="AYY125" s="10"/>
      <c r="AYZ125" s="10"/>
      <c r="AZA125" s="10"/>
      <c r="AZB125" s="10"/>
      <c r="AZC125" s="10"/>
      <c r="AZD125" s="10"/>
      <c r="AZE125" s="10"/>
      <c r="AZF125" s="10"/>
      <c r="AZG125" s="10"/>
      <c r="AZH125" s="10"/>
      <c r="AZI125" s="10"/>
      <c r="AZJ125" s="10"/>
      <c r="AZK125" s="10"/>
      <c r="AZL125" s="10"/>
      <c r="AZM125" s="10"/>
      <c r="AZN125" s="10"/>
      <c r="AZO125" s="10"/>
      <c r="AZP125" s="10"/>
      <c r="AZQ125" s="10"/>
      <c r="AZR125" s="10"/>
      <c r="AZS125" s="10"/>
      <c r="AZT125" s="10"/>
      <c r="AZU125" s="10"/>
      <c r="AZV125" s="10"/>
      <c r="AZW125" s="10"/>
      <c r="AZX125" s="10"/>
      <c r="AZY125" s="10"/>
      <c r="AZZ125" s="10"/>
      <c r="BAA125" s="10"/>
      <c r="BAB125" s="10"/>
      <c r="BAC125" s="10"/>
      <c r="BAD125" s="10"/>
      <c r="BAE125" s="10"/>
      <c r="BAF125" s="10"/>
      <c r="BAG125" s="10"/>
      <c r="BAH125" s="10"/>
      <c r="BAI125" s="10"/>
      <c r="BAJ125" s="10"/>
      <c r="BAK125" s="10"/>
      <c r="BAL125" s="10"/>
      <c r="BAM125" s="10"/>
      <c r="BAN125" s="10"/>
      <c r="BAO125" s="10"/>
      <c r="BAP125" s="10"/>
      <c r="BAQ125" s="10"/>
      <c r="BAR125" s="10"/>
      <c r="BAS125" s="10"/>
      <c r="BAT125" s="10"/>
      <c r="BAU125" s="10"/>
      <c r="BAV125" s="10"/>
      <c r="BAW125" s="10"/>
      <c r="BAX125" s="10"/>
      <c r="BAY125" s="10"/>
      <c r="BAZ125" s="10"/>
      <c r="BBA125" s="10"/>
      <c r="BBB125" s="10"/>
      <c r="BBC125" s="10"/>
      <c r="BBD125" s="10"/>
      <c r="BBE125" s="10"/>
      <c r="BBF125" s="10"/>
      <c r="BBG125" s="10"/>
      <c r="BBH125" s="10"/>
      <c r="BBI125" s="10"/>
      <c r="BBJ125" s="10"/>
      <c r="BBK125" s="10"/>
      <c r="BBL125" s="10"/>
      <c r="BBM125" s="10"/>
      <c r="BBN125" s="10"/>
      <c r="BBO125" s="10"/>
      <c r="BBP125" s="10"/>
      <c r="BBQ125" s="10"/>
      <c r="BBR125" s="10"/>
      <c r="BBS125" s="10"/>
      <c r="BBT125" s="10"/>
      <c r="BBU125" s="10"/>
      <c r="BBV125" s="10"/>
      <c r="BBW125" s="10"/>
      <c r="BBX125" s="10"/>
      <c r="BBY125" s="10"/>
      <c r="BBZ125" s="10"/>
      <c r="BCA125" s="10"/>
      <c r="BCB125" s="10"/>
      <c r="BCC125" s="10"/>
      <c r="BCD125" s="10"/>
      <c r="BCE125" s="10"/>
      <c r="BCF125" s="10"/>
      <c r="BCG125" s="10"/>
      <c r="BCH125" s="10"/>
      <c r="BCI125" s="10"/>
      <c r="BCJ125" s="10"/>
      <c r="BCK125" s="10"/>
      <c r="BCL125" s="10"/>
      <c r="BCM125" s="10"/>
      <c r="BCN125" s="10"/>
      <c r="BCO125" s="10"/>
      <c r="BCP125" s="10"/>
      <c r="BCQ125" s="10"/>
      <c r="BCR125" s="10"/>
      <c r="BCS125" s="10"/>
      <c r="BCT125" s="10"/>
      <c r="BCU125" s="10"/>
      <c r="BCV125" s="10"/>
      <c r="BCW125" s="10"/>
      <c r="BCX125" s="10"/>
      <c r="BCY125" s="10"/>
      <c r="BCZ125" s="10"/>
      <c r="BDA125" s="10"/>
      <c r="BDB125" s="10"/>
      <c r="BDC125" s="10"/>
      <c r="BDD125" s="10"/>
      <c r="BDE125" s="10"/>
      <c r="BDF125" s="10"/>
      <c r="BDG125" s="10"/>
      <c r="BDH125" s="10"/>
      <c r="BDI125" s="10"/>
      <c r="BDJ125" s="10"/>
      <c r="BDK125" s="10"/>
      <c r="BDL125" s="10"/>
      <c r="BDM125" s="10"/>
      <c r="BDN125" s="10"/>
      <c r="BDO125" s="10"/>
      <c r="BDP125" s="10"/>
      <c r="BDQ125" s="10"/>
      <c r="BDR125" s="10"/>
      <c r="BDS125" s="10"/>
      <c r="BDT125" s="10"/>
      <c r="BDU125" s="10"/>
      <c r="BDV125" s="10"/>
      <c r="BDW125" s="10"/>
      <c r="BDX125" s="10"/>
      <c r="BDY125" s="10"/>
      <c r="BDZ125" s="10"/>
      <c r="BEA125" s="10"/>
      <c r="BEB125" s="10"/>
      <c r="BEC125" s="10"/>
      <c r="BED125" s="10"/>
      <c r="BEE125" s="10"/>
      <c r="BEF125" s="10"/>
      <c r="BEG125" s="10"/>
      <c r="BEH125" s="10"/>
      <c r="BEI125" s="10"/>
      <c r="BEJ125" s="10"/>
      <c r="BEK125" s="10"/>
      <c r="BEL125" s="10"/>
      <c r="BEM125" s="10"/>
      <c r="BEN125" s="10"/>
      <c r="BEO125" s="10"/>
      <c r="BEP125" s="10"/>
      <c r="BEQ125" s="10"/>
      <c r="BER125" s="10"/>
      <c r="BES125" s="10"/>
      <c r="BET125" s="10"/>
      <c r="BEU125" s="10"/>
      <c r="BEV125" s="10"/>
      <c r="BEW125" s="10"/>
      <c r="BEX125" s="10"/>
      <c r="BEY125" s="10"/>
      <c r="BEZ125" s="10"/>
      <c r="BFA125" s="10"/>
      <c r="BFB125" s="10"/>
      <c r="BFC125" s="10"/>
      <c r="BFD125" s="10"/>
      <c r="BFE125" s="10"/>
      <c r="BFF125" s="10"/>
      <c r="BFG125" s="10"/>
      <c r="BFH125" s="10"/>
      <c r="BFI125" s="10"/>
      <c r="BFJ125" s="10"/>
      <c r="BFK125" s="10"/>
      <c r="BFL125" s="10"/>
      <c r="BFM125" s="10"/>
      <c r="BFN125" s="10"/>
      <c r="BFO125" s="10"/>
      <c r="BFP125" s="10"/>
      <c r="BFQ125" s="10"/>
      <c r="BFR125" s="10"/>
      <c r="BFS125" s="10"/>
      <c r="BFT125" s="10"/>
      <c r="BFU125" s="10"/>
      <c r="BFV125" s="10"/>
      <c r="BFW125" s="10"/>
      <c r="BFX125" s="10"/>
      <c r="BFY125" s="10"/>
      <c r="BFZ125" s="10"/>
    </row>
    <row r="126" spans="3:1534" s="17" customFormat="1" ht="15" x14ac:dyDescent="0.25">
      <c r="C126" s="18"/>
      <c r="D126" s="18"/>
      <c r="E126" s="18"/>
      <c r="F126" s="18"/>
      <c r="G126" s="18"/>
      <c r="H126" s="18"/>
      <c r="I126" s="18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  <c r="YE126" s="10"/>
      <c r="YF126" s="10"/>
      <c r="YG126" s="10"/>
      <c r="YH126" s="10"/>
      <c r="YI126" s="10"/>
      <c r="YJ126" s="10"/>
      <c r="YK126" s="10"/>
      <c r="YL126" s="10"/>
      <c r="YM126" s="10"/>
      <c r="YN126" s="10"/>
      <c r="YO126" s="10"/>
      <c r="YP126" s="10"/>
      <c r="YQ126" s="10"/>
      <c r="YR126" s="10"/>
      <c r="YS126" s="10"/>
      <c r="YT126" s="10"/>
      <c r="YU126" s="10"/>
      <c r="YV126" s="10"/>
      <c r="YW126" s="10"/>
      <c r="YX126" s="10"/>
      <c r="YY126" s="10"/>
      <c r="YZ126" s="10"/>
      <c r="ZA126" s="10"/>
      <c r="ZB126" s="10"/>
      <c r="ZC126" s="10"/>
      <c r="ZD126" s="10"/>
      <c r="ZE126" s="10"/>
      <c r="ZF126" s="10"/>
      <c r="ZG126" s="10"/>
      <c r="ZH126" s="10"/>
      <c r="ZI126" s="10"/>
      <c r="ZJ126" s="10"/>
      <c r="ZK126" s="10"/>
      <c r="ZL126" s="10"/>
      <c r="ZM126" s="10"/>
      <c r="ZN126" s="10"/>
      <c r="ZO126" s="10"/>
      <c r="ZP126" s="10"/>
      <c r="ZQ126" s="10"/>
      <c r="ZR126" s="10"/>
      <c r="ZS126" s="10"/>
      <c r="ZT126" s="10"/>
      <c r="ZU126" s="10"/>
      <c r="ZV126" s="10"/>
      <c r="ZW126" s="10"/>
      <c r="ZX126" s="10"/>
      <c r="ZY126" s="10"/>
      <c r="ZZ126" s="10"/>
      <c r="AAA126" s="10"/>
      <c r="AAB126" s="10"/>
      <c r="AAC126" s="10"/>
      <c r="AAD126" s="10"/>
      <c r="AAE126" s="10"/>
      <c r="AAF126" s="10"/>
      <c r="AAG126" s="10"/>
      <c r="AAH126" s="10"/>
      <c r="AAI126" s="10"/>
      <c r="AAJ126" s="10"/>
      <c r="AAK126" s="10"/>
      <c r="AAL126" s="10"/>
      <c r="AAM126" s="10"/>
      <c r="AAN126" s="10"/>
      <c r="AAO126" s="10"/>
      <c r="AAP126" s="10"/>
      <c r="AAQ126" s="10"/>
      <c r="AAR126" s="10"/>
      <c r="AAS126" s="10"/>
      <c r="AAT126" s="10"/>
      <c r="AAU126" s="10"/>
      <c r="AAV126" s="10"/>
      <c r="AAW126" s="10"/>
      <c r="AAX126" s="10"/>
      <c r="AAY126" s="10"/>
      <c r="AAZ126" s="10"/>
      <c r="ABA126" s="10"/>
      <c r="ABB126" s="10"/>
      <c r="ABC126" s="10"/>
      <c r="ABD126" s="10"/>
      <c r="ABE126" s="10"/>
      <c r="ABF126" s="10"/>
      <c r="ABG126" s="10"/>
      <c r="ABH126" s="10"/>
      <c r="ABI126" s="10"/>
      <c r="ABJ126" s="10"/>
      <c r="ABK126" s="10"/>
      <c r="ABL126" s="10"/>
      <c r="ABM126" s="10"/>
      <c r="ABN126" s="10"/>
      <c r="ABO126" s="10"/>
      <c r="ABP126" s="10"/>
      <c r="ABQ126" s="10"/>
      <c r="ABR126" s="10"/>
      <c r="ABS126" s="10"/>
      <c r="ABT126" s="10"/>
      <c r="ABU126" s="10"/>
      <c r="ABV126" s="10"/>
      <c r="ABW126" s="10"/>
      <c r="ABX126" s="10"/>
      <c r="ABY126" s="10"/>
      <c r="ABZ126" s="10"/>
      <c r="ACA126" s="10"/>
      <c r="ACB126" s="10"/>
      <c r="ACC126" s="10"/>
      <c r="ACD126" s="10"/>
      <c r="ACE126" s="10"/>
      <c r="ACF126" s="10"/>
      <c r="ACG126" s="10"/>
      <c r="ACH126" s="10"/>
      <c r="ACI126" s="10"/>
      <c r="ACJ126" s="10"/>
      <c r="ACK126" s="10"/>
      <c r="ACL126" s="10"/>
      <c r="ACM126" s="10"/>
      <c r="ACN126" s="10"/>
      <c r="ACO126" s="10"/>
      <c r="ACP126" s="10"/>
      <c r="ACQ126" s="10"/>
      <c r="ACR126" s="10"/>
      <c r="ACS126" s="10"/>
      <c r="ACT126" s="10"/>
      <c r="ACU126" s="10"/>
      <c r="ACV126" s="10"/>
      <c r="ACW126" s="10"/>
      <c r="ACX126" s="10"/>
      <c r="ACY126" s="10"/>
      <c r="ACZ126" s="10"/>
      <c r="ADA126" s="10"/>
      <c r="ADB126" s="10"/>
      <c r="ADC126" s="10"/>
      <c r="ADD126" s="10"/>
      <c r="ADE126" s="10"/>
      <c r="ADF126" s="10"/>
      <c r="ADG126" s="10"/>
      <c r="ADH126" s="10"/>
      <c r="ADI126" s="10"/>
      <c r="ADJ126" s="10"/>
      <c r="ADK126" s="10"/>
      <c r="ADL126" s="10"/>
      <c r="ADM126" s="10"/>
      <c r="ADN126" s="10"/>
      <c r="ADO126" s="10"/>
      <c r="ADP126" s="10"/>
      <c r="ADQ126" s="10"/>
      <c r="ADR126" s="10"/>
      <c r="ADS126" s="10"/>
      <c r="ADT126" s="10"/>
      <c r="ADU126" s="10"/>
      <c r="ADV126" s="10"/>
      <c r="ADW126" s="10"/>
      <c r="ADX126" s="10"/>
      <c r="ADY126" s="10"/>
      <c r="ADZ126" s="10"/>
      <c r="AEA126" s="10"/>
      <c r="AEB126" s="10"/>
      <c r="AEC126" s="10"/>
      <c r="AED126" s="10"/>
      <c r="AEE126" s="10"/>
      <c r="AEF126" s="10"/>
      <c r="AEG126" s="10"/>
      <c r="AEH126" s="10"/>
      <c r="AEI126" s="10"/>
      <c r="AEJ126" s="10"/>
      <c r="AEK126" s="10"/>
      <c r="AEL126" s="10"/>
      <c r="AEM126" s="10"/>
      <c r="AEN126" s="10"/>
      <c r="AEO126" s="10"/>
      <c r="AEP126" s="10"/>
      <c r="AEQ126" s="10"/>
      <c r="AER126" s="10"/>
      <c r="AES126" s="10"/>
      <c r="AET126" s="10"/>
      <c r="AEU126" s="10"/>
      <c r="AEV126" s="10"/>
      <c r="AEW126" s="10"/>
      <c r="AEX126" s="10"/>
      <c r="AEY126" s="10"/>
      <c r="AEZ126" s="10"/>
      <c r="AFA126" s="10"/>
      <c r="AFB126" s="10"/>
      <c r="AFC126" s="10"/>
      <c r="AFD126" s="10"/>
      <c r="AFE126" s="10"/>
      <c r="AFF126" s="10"/>
      <c r="AFG126" s="10"/>
      <c r="AFH126" s="10"/>
      <c r="AFI126" s="10"/>
      <c r="AFJ126" s="10"/>
      <c r="AFK126" s="10"/>
      <c r="AFL126" s="10"/>
      <c r="AFM126" s="10"/>
      <c r="AFN126" s="10"/>
      <c r="AFO126" s="10"/>
      <c r="AFP126" s="10"/>
      <c r="AFQ126" s="10"/>
      <c r="AFR126" s="10"/>
      <c r="AFS126" s="10"/>
      <c r="AFT126" s="10"/>
      <c r="AFU126" s="10"/>
      <c r="AFV126" s="10"/>
      <c r="AFW126" s="10"/>
      <c r="AFX126" s="10"/>
      <c r="AFY126" s="10"/>
      <c r="AFZ126" s="10"/>
      <c r="AGA126" s="10"/>
      <c r="AGB126" s="10"/>
      <c r="AGC126" s="10"/>
      <c r="AGD126" s="10"/>
      <c r="AGE126" s="10"/>
      <c r="AGF126" s="10"/>
      <c r="AGG126" s="10"/>
      <c r="AGH126" s="10"/>
      <c r="AGI126" s="10"/>
      <c r="AGJ126" s="10"/>
      <c r="AGK126" s="10"/>
      <c r="AGL126" s="10"/>
      <c r="AGM126" s="10"/>
      <c r="AGN126" s="10"/>
      <c r="AGO126" s="10"/>
      <c r="AGP126" s="10"/>
      <c r="AGQ126" s="10"/>
      <c r="AGR126" s="10"/>
      <c r="AGS126" s="10"/>
      <c r="AGT126" s="10"/>
      <c r="AGU126" s="10"/>
      <c r="AGV126" s="10"/>
      <c r="AGW126" s="10"/>
      <c r="AGX126" s="10"/>
      <c r="AGY126" s="10"/>
      <c r="AGZ126" s="10"/>
      <c r="AHA126" s="10"/>
      <c r="AHB126" s="10"/>
      <c r="AHC126" s="10"/>
      <c r="AHD126" s="10"/>
      <c r="AHE126" s="10"/>
      <c r="AHF126" s="10"/>
      <c r="AHG126" s="10"/>
      <c r="AHH126" s="10"/>
      <c r="AHI126" s="10"/>
      <c r="AHJ126" s="10"/>
      <c r="AHK126" s="10"/>
      <c r="AHL126" s="10"/>
      <c r="AHM126" s="10"/>
      <c r="AHN126" s="10"/>
      <c r="AHO126" s="10"/>
      <c r="AHP126" s="10"/>
      <c r="AHQ126" s="10"/>
      <c r="AHR126" s="10"/>
      <c r="AHS126" s="10"/>
      <c r="AHT126" s="10"/>
      <c r="AHU126" s="10"/>
      <c r="AHV126" s="10"/>
      <c r="AHW126" s="10"/>
      <c r="AHX126" s="10"/>
      <c r="AHY126" s="10"/>
      <c r="AHZ126" s="10"/>
      <c r="AIA126" s="10"/>
      <c r="AIB126" s="10"/>
      <c r="AIC126" s="10"/>
      <c r="AID126" s="10"/>
      <c r="AIE126" s="10"/>
      <c r="AIF126" s="10"/>
      <c r="AIG126" s="10"/>
      <c r="AIH126" s="10"/>
      <c r="AII126" s="10"/>
      <c r="AIJ126" s="10"/>
      <c r="AIK126" s="10"/>
      <c r="AIL126" s="10"/>
      <c r="AIM126" s="10"/>
      <c r="AIN126" s="10"/>
      <c r="AIO126" s="10"/>
      <c r="AIP126" s="10"/>
      <c r="AIQ126" s="10"/>
      <c r="AIR126" s="10"/>
      <c r="AIS126" s="10"/>
      <c r="AIT126" s="10"/>
      <c r="AIU126" s="10"/>
      <c r="AIV126" s="10"/>
      <c r="AIW126" s="10"/>
      <c r="AIX126" s="10"/>
      <c r="AIY126" s="10"/>
      <c r="AIZ126" s="10"/>
      <c r="AJA126" s="10"/>
      <c r="AJB126" s="10"/>
      <c r="AJC126" s="10"/>
      <c r="AJD126" s="10"/>
      <c r="AJE126" s="10"/>
      <c r="AJF126" s="10"/>
      <c r="AJG126" s="10"/>
      <c r="AJH126" s="10"/>
      <c r="AJI126" s="10"/>
      <c r="AJJ126" s="10"/>
      <c r="AJK126" s="10"/>
      <c r="AJL126" s="10"/>
      <c r="AJM126" s="10"/>
      <c r="AJN126" s="10"/>
      <c r="AJO126" s="10"/>
      <c r="AJP126" s="10"/>
      <c r="AJQ126" s="10"/>
      <c r="AJR126" s="10"/>
      <c r="AJS126" s="10"/>
      <c r="AJT126" s="10"/>
      <c r="AJU126" s="10"/>
      <c r="AJV126" s="10"/>
      <c r="AJW126" s="10"/>
      <c r="AJX126" s="10"/>
      <c r="AJY126" s="10"/>
      <c r="AJZ126" s="10"/>
      <c r="AKA126" s="10"/>
      <c r="AKB126" s="10"/>
      <c r="AKC126" s="10"/>
      <c r="AKD126" s="10"/>
      <c r="AKE126" s="10"/>
      <c r="AKF126" s="10"/>
      <c r="AKG126" s="10"/>
      <c r="AKH126" s="10"/>
      <c r="AKI126" s="10"/>
      <c r="AKJ126" s="10"/>
      <c r="AKK126" s="10"/>
      <c r="AKL126" s="10"/>
      <c r="AKM126" s="10"/>
      <c r="AKN126" s="10"/>
      <c r="AKO126" s="10"/>
      <c r="AKP126" s="10"/>
      <c r="AKQ126" s="10"/>
      <c r="AKR126" s="10"/>
      <c r="AKS126" s="10"/>
      <c r="AKT126" s="10"/>
      <c r="AKU126" s="10"/>
      <c r="AKV126" s="10"/>
      <c r="AKW126" s="10"/>
      <c r="AKX126" s="10"/>
      <c r="AKY126" s="10"/>
      <c r="AKZ126" s="10"/>
      <c r="ALA126" s="10"/>
      <c r="ALB126" s="10"/>
      <c r="ALC126" s="10"/>
      <c r="ALD126" s="10"/>
      <c r="ALE126" s="10"/>
      <c r="ALF126" s="10"/>
      <c r="ALG126" s="10"/>
      <c r="ALH126" s="10"/>
      <c r="ALI126" s="10"/>
      <c r="ALJ126" s="10"/>
      <c r="ALK126" s="10"/>
      <c r="ALL126" s="10"/>
      <c r="ALM126" s="10"/>
      <c r="ALN126" s="10"/>
      <c r="ALO126" s="10"/>
      <c r="ALP126" s="10"/>
      <c r="ALQ126" s="10"/>
      <c r="ALR126" s="10"/>
      <c r="ALS126" s="10"/>
      <c r="ALT126" s="10"/>
      <c r="ALU126" s="10"/>
      <c r="ALV126" s="10"/>
      <c r="ALW126" s="10"/>
      <c r="ALX126" s="10"/>
      <c r="ALY126" s="10"/>
      <c r="ALZ126" s="10"/>
      <c r="AMA126" s="10"/>
      <c r="AMB126" s="10"/>
      <c r="AMC126" s="10"/>
      <c r="AMD126" s="10"/>
      <c r="AME126" s="10"/>
      <c r="AMF126" s="10"/>
      <c r="AMG126" s="10"/>
      <c r="AMH126" s="10"/>
      <c r="AMI126" s="10"/>
      <c r="AMJ126" s="10"/>
      <c r="AMK126" s="10"/>
      <c r="AML126" s="10"/>
      <c r="AMM126" s="10"/>
      <c r="AMN126" s="10"/>
      <c r="AMO126" s="10"/>
      <c r="AMP126" s="10"/>
      <c r="AMQ126" s="10"/>
      <c r="AMR126" s="10"/>
      <c r="AMS126" s="10"/>
      <c r="AMT126" s="10"/>
      <c r="AMU126" s="10"/>
      <c r="AMV126" s="10"/>
      <c r="AMW126" s="10"/>
      <c r="AMX126" s="10"/>
      <c r="AMY126" s="10"/>
      <c r="AMZ126" s="10"/>
      <c r="ANA126" s="10"/>
      <c r="ANB126" s="10"/>
      <c r="ANC126" s="10"/>
      <c r="AND126" s="10"/>
      <c r="ANE126" s="10"/>
      <c r="ANF126" s="10"/>
      <c r="ANG126" s="10"/>
      <c r="ANH126" s="10"/>
      <c r="ANI126" s="10"/>
      <c r="ANJ126" s="10"/>
      <c r="ANK126" s="10"/>
      <c r="ANL126" s="10"/>
      <c r="ANM126" s="10"/>
      <c r="ANN126" s="10"/>
      <c r="ANO126" s="10"/>
      <c r="ANP126" s="10"/>
      <c r="ANQ126" s="10"/>
      <c r="ANR126" s="10"/>
      <c r="ANS126" s="10"/>
      <c r="ANT126" s="10"/>
      <c r="ANU126" s="10"/>
      <c r="ANV126" s="10"/>
      <c r="ANW126" s="10"/>
      <c r="ANX126" s="10"/>
      <c r="ANY126" s="10"/>
      <c r="ANZ126" s="10"/>
      <c r="AOA126" s="10"/>
      <c r="AOB126" s="10"/>
      <c r="AOC126" s="10"/>
      <c r="AOD126" s="10"/>
      <c r="AOE126" s="10"/>
      <c r="AOF126" s="10"/>
      <c r="AOG126" s="10"/>
      <c r="AOH126" s="10"/>
      <c r="AOI126" s="10"/>
      <c r="AOJ126" s="10"/>
      <c r="AOK126" s="10"/>
      <c r="AOL126" s="10"/>
      <c r="AOM126" s="10"/>
      <c r="AON126" s="10"/>
      <c r="AOO126" s="10"/>
      <c r="AOP126" s="10"/>
      <c r="AOQ126" s="10"/>
      <c r="AOR126" s="10"/>
      <c r="AOS126" s="10"/>
      <c r="AOT126" s="10"/>
      <c r="AOU126" s="10"/>
      <c r="AOV126" s="10"/>
      <c r="AOW126" s="10"/>
      <c r="AOX126" s="10"/>
      <c r="AOY126" s="10"/>
      <c r="AOZ126" s="10"/>
      <c r="APA126" s="10"/>
      <c r="APB126" s="10"/>
      <c r="APC126" s="10"/>
      <c r="APD126" s="10"/>
      <c r="APE126" s="10"/>
      <c r="APF126" s="10"/>
      <c r="APG126" s="10"/>
      <c r="APH126" s="10"/>
      <c r="API126" s="10"/>
      <c r="APJ126" s="10"/>
      <c r="APK126" s="10"/>
      <c r="APL126" s="10"/>
      <c r="APM126" s="10"/>
      <c r="APN126" s="10"/>
      <c r="APO126" s="10"/>
      <c r="APP126" s="10"/>
      <c r="APQ126" s="10"/>
      <c r="APR126" s="10"/>
      <c r="APS126" s="10"/>
      <c r="APT126" s="10"/>
      <c r="APU126" s="10"/>
      <c r="APV126" s="10"/>
      <c r="APW126" s="10"/>
      <c r="APX126" s="10"/>
      <c r="APY126" s="10"/>
      <c r="APZ126" s="10"/>
      <c r="AQA126" s="10"/>
      <c r="AQB126" s="10"/>
      <c r="AQC126" s="10"/>
      <c r="AQD126" s="10"/>
      <c r="AQE126" s="10"/>
      <c r="AQF126" s="10"/>
      <c r="AQG126" s="10"/>
      <c r="AQH126" s="10"/>
      <c r="AQI126" s="10"/>
      <c r="AQJ126" s="10"/>
      <c r="AQK126" s="10"/>
      <c r="AQL126" s="10"/>
      <c r="AQM126" s="10"/>
      <c r="AQN126" s="10"/>
      <c r="AQO126" s="10"/>
      <c r="AQP126" s="10"/>
      <c r="AQQ126" s="10"/>
      <c r="AQR126" s="10"/>
      <c r="AQS126" s="10"/>
      <c r="AQT126" s="10"/>
      <c r="AQU126" s="10"/>
      <c r="AQV126" s="10"/>
      <c r="AQW126" s="10"/>
      <c r="AQX126" s="10"/>
      <c r="AQY126" s="10"/>
      <c r="AQZ126" s="10"/>
      <c r="ARA126" s="10"/>
      <c r="ARB126" s="10"/>
      <c r="ARC126" s="10"/>
      <c r="ARD126" s="10"/>
      <c r="ARE126" s="10"/>
      <c r="ARF126" s="10"/>
      <c r="ARG126" s="10"/>
      <c r="ARH126" s="10"/>
      <c r="ARI126" s="10"/>
      <c r="ARJ126" s="10"/>
      <c r="ARK126" s="10"/>
      <c r="ARL126" s="10"/>
      <c r="ARM126" s="10"/>
      <c r="ARN126" s="10"/>
      <c r="ARO126" s="10"/>
      <c r="ARP126" s="10"/>
      <c r="ARQ126" s="10"/>
      <c r="ARR126" s="10"/>
      <c r="ARS126" s="10"/>
      <c r="ART126" s="10"/>
      <c r="ARU126" s="10"/>
      <c r="ARV126" s="10"/>
      <c r="ARW126" s="10"/>
      <c r="ARX126" s="10"/>
      <c r="ARY126" s="10"/>
      <c r="ARZ126" s="10"/>
      <c r="ASA126" s="10"/>
      <c r="ASB126" s="10"/>
      <c r="ASC126" s="10"/>
      <c r="ASD126" s="10"/>
      <c r="ASE126" s="10"/>
      <c r="ASF126" s="10"/>
      <c r="ASG126" s="10"/>
      <c r="ASH126" s="10"/>
      <c r="ASI126" s="10"/>
      <c r="ASJ126" s="10"/>
      <c r="ASK126" s="10"/>
      <c r="ASL126" s="10"/>
      <c r="ASM126" s="10"/>
      <c r="ASN126" s="10"/>
      <c r="ASO126" s="10"/>
      <c r="ASP126" s="10"/>
      <c r="ASQ126" s="10"/>
      <c r="ASR126" s="10"/>
      <c r="ASS126" s="10"/>
      <c r="AST126" s="10"/>
      <c r="ASU126" s="10"/>
      <c r="ASV126" s="10"/>
      <c r="ASW126" s="10"/>
      <c r="ASX126" s="10"/>
      <c r="ASY126" s="10"/>
      <c r="ASZ126" s="10"/>
      <c r="ATA126" s="10"/>
      <c r="ATB126" s="10"/>
      <c r="ATC126" s="10"/>
      <c r="ATD126" s="10"/>
      <c r="ATE126" s="10"/>
      <c r="ATF126" s="10"/>
      <c r="ATG126" s="10"/>
      <c r="ATH126" s="10"/>
      <c r="ATI126" s="10"/>
      <c r="ATJ126" s="10"/>
      <c r="ATK126" s="10"/>
      <c r="ATL126" s="10"/>
      <c r="ATM126" s="10"/>
      <c r="ATN126" s="10"/>
      <c r="ATO126" s="10"/>
      <c r="ATP126" s="10"/>
      <c r="ATQ126" s="10"/>
      <c r="ATR126" s="10"/>
      <c r="ATS126" s="10"/>
      <c r="ATT126" s="10"/>
      <c r="ATU126" s="10"/>
      <c r="ATV126" s="10"/>
      <c r="ATW126" s="10"/>
      <c r="ATX126" s="10"/>
      <c r="ATY126" s="10"/>
      <c r="ATZ126" s="10"/>
      <c r="AUA126" s="10"/>
      <c r="AUB126" s="10"/>
      <c r="AUC126" s="10"/>
      <c r="AUD126" s="10"/>
      <c r="AUE126" s="10"/>
      <c r="AUF126" s="10"/>
      <c r="AUG126" s="10"/>
      <c r="AUH126" s="10"/>
      <c r="AUI126" s="10"/>
      <c r="AUJ126" s="10"/>
      <c r="AUK126" s="10"/>
      <c r="AUL126" s="10"/>
      <c r="AUM126" s="10"/>
      <c r="AUN126" s="10"/>
      <c r="AUO126" s="10"/>
      <c r="AUP126" s="10"/>
      <c r="AUQ126" s="10"/>
      <c r="AUR126" s="10"/>
      <c r="AUS126" s="10"/>
      <c r="AUT126" s="10"/>
      <c r="AUU126" s="10"/>
      <c r="AUV126" s="10"/>
      <c r="AUW126" s="10"/>
      <c r="AUX126" s="10"/>
      <c r="AUY126" s="10"/>
      <c r="AUZ126" s="10"/>
      <c r="AVA126" s="10"/>
      <c r="AVB126" s="10"/>
      <c r="AVC126" s="10"/>
      <c r="AVD126" s="10"/>
      <c r="AVE126" s="10"/>
      <c r="AVF126" s="10"/>
      <c r="AVG126" s="10"/>
      <c r="AVH126" s="10"/>
      <c r="AVI126" s="10"/>
      <c r="AVJ126" s="10"/>
      <c r="AVK126" s="10"/>
      <c r="AVL126" s="10"/>
      <c r="AVM126" s="10"/>
      <c r="AVN126" s="10"/>
      <c r="AVO126" s="10"/>
      <c r="AVP126" s="10"/>
      <c r="AVQ126" s="10"/>
      <c r="AVR126" s="10"/>
      <c r="AVS126" s="10"/>
      <c r="AVT126" s="10"/>
      <c r="AVU126" s="10"/>
      <c r="AVV126" s="10"/>
      <c r="AVW126" s="10"/>
      <c r="AVX126" s="10"/>
      <c r="AVY126" s="10"/>
      <c r="AVZ126" s="10"/>
      <c r="AWA126" s="10"/>
      <c r="AWB126" s="10"/>
      <c r="AWC126" s="10"/>
      <c r="AWD126" s="10"/>
      <c r="AWE126" s="10"/>
      <c r="AWF126" s="10"/>
      <c r="AWG126" s="10"/>
      <c r="AWH126" s="10"/>
      <c r="AWI126" s="10"/>
      <c r="AWJ126" s="10"/>
      <c r="AWK126" s="10"/>
      <c r="AWL126" s="10"/>
      <c r="AWM126" s="10"/>
      <c r="AWN126" s="10"/>
      <c r="AWO126" s="10"/>
      <c r="AWP126" s="10"/>
      <c r="AWQ126" s="10"/>
      <c r="AWR126" s="10"/>
      <c r="AWS126" s="10"/>
      <c r="AWT126" s="10"/>
      <c r="AWU126" s="10"/>
      <c r="AWV126" s="10"/>
      <c r="AWW126" s="10"/>
      <c r="AWX126" s="10"/>
      <c r="AWY126" s="10"/>
      <c r="AWZ126" s="10"/>
      <c r="AXA126" s="10"/>
      <c r="AXB126" s="10"/>
      <c r="AXC126" s="10"/>
      <c r="AXD126" s="10"/>
      <c r="AXE126" s="10"/>
      <c r="AXF126" s="10"/>
      <c r="AXG126" s="10"/>
      <c r="AXH126" s="10"/>
      <c r="AXI126" s="10"/>
      <c r="AXJ126" s="10"/>
      <c r="AXK126" s="10"/>
      <c r="AXL126" s="10"/>
      <c r="AXM126" s="10"/>
      <c r="AXN126" s="10"/>
      <c r="AXO126" s="10"/>
      <c r="AXP126" s="10"/>
      <c r="AXQ126" s="10"/>
      <c r="AXR126" s="10"/>
      <c r="AXS126" s="10"/>
      <c r="AXT126" s="10"/>
      <c r="AXU126" s="10"/>
      <c r="AXV126" s="10"/>
      <c r="AXW126" s="10"/>
      <c r="AXX126" s="10"/>
      <c r="AXY126" s="10"/>
      <c r="AXZ126" s="10"/>
      <c r="AYA126" s="10"/>
      <c r="AYB126" s="10"/>
      <c r="AYC126" s="10"/>
      <c r="AYD126" s="10"/>
      <c r="AYE126" s="10"/>
      <c r="AYF126" s="10"/>
      <c r="AYG126" s="10"/>
      <c r="AYH126" s="10"/>
      <c r="AYI126" s="10"/>
      <c r="AYJ126" s="10"/>
      <c r="AYK126" s="10"/>
      <c r="AYL126" s="10"/>
      <c r="AYM126" s="10"/>
      <c r="AYN126" s="10"/>
      <c r="AYO126" s="10"/>
      <c r="AYP126" s="10"/>
      <c r="AYQ126" s="10"/>
      <c r="AYR126" s="10"/>
      <c r="AYS126" s="10"/>
      <c r="AYT126" s="10"/>
      <c r="AYU126" s="10"/>
      <c r="AYV126" s="10"/>
      <c r="AYW126" s="10"/>
      <c r="AYX126" s="10"/>
      <c r="AYY126" s="10"/>
      <c r="AYZ126" s="10"/>
      <c r="AZA126" s="10"/>
      <c r="AZB126" s="10"/>
      <c r="AZC126" s="10"/>
      <c r="AZD126" s="10"/>
      <c r="AZE126" s="10"/>
      <c r="AZF126" s="10"/>
      <c r="AZG126" s="10"/>
      <c r="AZH126" s="10"/>
      <c r="AZI126" s="10"/>
      <c r="AZJ126" s="10"/>
      <c r="AZK126" s="10"/>
      <c r="AZL126" s="10"/>
      <c r="AZM126" s="10"/>
      <c r="AZN126" s="10"/>
      <c r="AZO126" s="10"/>
      <c r="AZP126" s="10"/>
      <c r="AZQ126" s="10"/>
      <c r="AZR126" s="10"/>
      <c r="AZS126" s="10"/>
      <c r="AZT126" s="10"/>
      <c r="AZU126" s="10"/>
      <c r="AZV126" s="10"/>
      <c r="AZW126" s="10"/>
      <c r="AZX126" s="10"/>
      <c r="AZY126" s="10"/>
      <c r="AZZ126" s="10"/>
      <c r="BAA126" s="10"/>
      <c r="BAB126" s="10"/>
      <c r="BAC126" s="10"/>
      <c r="BAD126" s="10"/>
      <c r="BAE126" s="10"/>
      <c r="BAF126" s="10"/>
      <c r="BAG126" s="10"/>
      <c r="BAH126" s="10"/>
      <c r="BAI126" s="10"/>
      <c r="BAJ126" s="10"/>
      <c r="BAK126" s="10"/>
      <c r="BAL126" s="10"/>
      <c r="BAM126" s="10"/>
      <c r="BAN126" s="10"/>
      <c r="BAO126" s="10"/>
      <c r="BAP126" s="10"/>
      <c r="BAQ126" s="10"/>
      <c r="BAR126" s="10"/>
      <c r="BAS126" s="10"/>
      <c r="BAT126" s="10"/>
      <c r="BAU126" s="10"/>
      <c r="BAV126" s="10"/>
      <c r="BAW126" s="10"/>
      <c r="BAX126" s="10"/>
      <c r="BAY126" s="10"/>
      <c r="BAZ126" s="10"/>
      <c r="BBA126" s="10"/>
      <c r="BBB126" s="10"/>
      <c r="BBC126" s="10"/>
      <c r="BBD126" s="10"/>
      <c r="BBE126" s="10"/>
      <c r="BBF126" s="10"/>
      <c r="BBG126" s="10"/>
      <c r="BBH126" s="10"/>
      <c r="BBI126" s="10"/>
      <c r="BBJ126" s="10"/>
      <c r="BBK126" s="10"/>
      <c r="BBL126" s="10"/>
      <c r="BBM126" s="10"/>
      <c r="BBN126" s="10"/>
      <c r="BBO126" s="10"/>
      <c r="BBP126" s="10"/>
      <c r="BBQ126" s="10"/>
      <c r="BBR126" s="10"/>
      <c r="BBS126" s="10"/>
      <c r="BBT126" s="10"/>
      <c r="BBU126" s="10"/>
      <c r="BBV126" s="10"/>
      <c r="BBW126" s="10"/>
      <c r="BBX126" s="10"/>
      <c r="BBY126" s="10"/>
      <c r="BBZ126" s="10"/>
      <c r="BCA126" s="10"/>
      <c r="BCB126" s="10"/>
      <c r="BCC126" s="10"/>
      <c r="BCD126" s="10"/>
      <c r="BCE126" s="10"/>
      <c r="BCF126" s="10"/>
      <c r="BCG126" s="10"/>
      <c r="BCH126" s="10"/>
      <c r="BCI126" s="10"/>
      <c r="BCJ126" s="10"/>
      <c r="BCK126" s="10"/>
      <c r="BCL126" s="10"/>
      <c r="BCM126" s="10"/>
      <c r="BCN126" s="10"/>
      <c r="BCO126" s="10"/>
      <c r="BCP126" s="10"/>
      <c r="BCQ126" s="10"/>
      <c r="BCR126" s="10"/>
      <c r="BCS126" s="10"/>
      <c r="BCT126" s="10"/>
      <c r="BCU126" s="10"/>
      <c r="BCV126" s="10"/>
      <c r="BCW126" s="10"/>
      <c r="BCX126" s="10"/>
      <c r="BCY126" s="10"/>
      <c r="BCZ126" s="10"/>
      <c r="BDA126" s="10"/>
      <c r="BDB126" s="10"/>
      <c r="BDC126" s="10"/>
      <c r="BDD126" s="10"/>
      <c r="BDE126" s="10"/>
      <c r="BDF126" s="10"/>
      <c r="BDG126" s="10"/>
      <c r="BDH126" s="10"/>
      <c r="BDI126" s="10"/>
      <c r="BDJ126" s="10"/>
      <c r="BDK126" s="10"/>
      <c r="BDL126" s="10"/>
      <c r="BDM126" s="10"/>
      <c r="BDN126" s="10"/>
      <c r="BDO126" s="10"/>
      <c r="BDP126" s="10"/>
      <c r="BDQ126" s="10"/>
      <c r="BDR126" s="10"/>
      <c r="BDS126" s="10"/>
      <c r="BDT126" s="10"/>
      <c r="BDU126" s="10"/>
      <c r="BDV126" s="10"/>
      <c r="BDW126" s="10"/>
      <c r="BDX126" s="10"/>
      <c r="BDY126" s="10"/>
      <c r="BDZ126" s="10"/>
      <c r="BEA126" s="10"/>
      <c r="BEB126" s="10"/>
      <c r="BEC126" s="10"/>
      <c r="BED126" s="10"/>
      <c r="BEE126" s="10"/>
      <c r="BEF126" s="10"/>
      <c r="BEG126" s="10"/>
      <c r="BEH126" s="10"/>
      <c r="BEI126" s="10"/>
      <c r="BEJ126" s="10"/>
      <c r="BEK126" s="10"/>
      <c r="BEL126" s="10"/>
      <c r="BEM126" s="10"/>
      <c r="BEN126" s="10"/>
      <c r="BEO126" s="10"/>
      <c r="BEP126" s="10"/>
      <c r="BEQ126" s="10"/>
      <c r="BER126" s="10"/>
      <c r="BES126" s="10"/>
      <c r="BET126" s="10"/>
      <c r="BEU126" s="10"/>
      <c r="BEV126" s="10"/>
      <c r="BEW126" s="10"/>
      <c r="BEX126" s="10"/>
      <c r="BEY126" s="10"/>
      <c r="BEZ126" s="10"/>
      <c r="BFA126" s="10"/>
      <c r="BFB126" s="10"/>
      <c r="BFC126" s="10"/>
      <c r="BFD126" s="10"/>
      <c r="BFE126" s="10"/>
      <c r="BFF126" s="10"/>
      <c r="BFG126" s="10"/>
      <c r="BFH126" s="10"/>
      <c r="BFI126" s="10"/>
      <c r="BFJ126" s="10"/>
      <c r="BFK126" s="10"/>
      <c r="BFL126" s="10"/>
      <c r="BFM126" s="10"/>
      <c r="BFN126" s="10"/>
      <c r="BFO126" s="10"/>
      <c r="BFP126" s="10"/>
      <c r="BFQ126" s="10"/>
      <c r="BFR126" s="10"/>
      <c r="BFS126" s="10"/>
      <c r="BFT126" s="10"/>
      <c r="BFU126" s="10"/>
      <c r="BFV126" s="10"/>
      <c r="BFW126" s="10"/>
      <c r="BFX126" s="10"/>
      <c r="BFY126" s="10"/>
      <c r="BFZ126" s="10"/>
    </row>
    <row r="127" spans="3:1534" s="17" customFormat="1" ht="15" x14ac:dyDescent="0.25">
      <c r="C127" s="18"/>
      <c r="D127" s="18"/>
      <c r="E127" s="18"/>
      <c r="F127" s="18"/>
      <c r="G127" s="18"/>
      <c r="H127" s="18"/>
      <c r="I127" s="18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  <c r="XL127" s="10"/>
      <c r="XM127" s="10"/>
      <c r="XN127" s="10"/>
      <c r="XO127" s="10"/>
      <c r="XP127" s="10"/>
      <c r="XQ127" s="10"/>
      <c r="XR127" s="10"/>
      <c r="XS127" s="10"/>
      <c r="XT127" s="10"/>
      <c r="XU127" s="10"/>
      <c r="XV127" s="10"/>
      <c r="XW127" s="10"/>
      <c r="XX127" s="10"/>
      <c r="XY127" s="10"/>
      <c r="XZ127" s="10"/>
      <c r="YA127" s="10"/>
      <c r="YB127" s="10"/>
      <c r="YC127" s="10"/>
      <c r="YD127" s="10"/>
      <c r="YE127" s="10"/>
      <c r="YF127" s="10"/>
      <c r="YG127" s="10"/>
      <c r="YH127" s="10"/>
      <c r="YI127" s="10"/>
      <c r="YJ127" s="10"/>
      <c r="YK127" s="10"/>
      <c r="YL127" s="10"/>
      <c r="YM127" s="10"/>
      <c r="YN127" s="10"/>
      <c r="YO127" s="10"/>
      <c r="YP127" s="10"/>
      <c r="YQ127" s="10"/>
      <c r="YR127" s="10"/>
      <c r="YS127" s="10"/>
      <c r="YT127" s="10"/>
      <c r="YU127" s="10"/>
      <c r="YV127" s="10"/>
      <c r="YW127" s="10"/>
      <c r="YX127" s="10"/>
      <c r="YY127" s="10"/>
      <c r="YZ127" s="10"/>
      <c r="ZA127" s="10"/>
      <c r="ZB127" s="10"/>
      <c r="ZC127" s="10"/>
      <c r="ZD127" s="10"/>
      <c r="ZE127" s="10"/>
      <c r="ZF127" s="10"/>
      <c r="ZG127" s="10"/>
      <c r="ZH127" s="10"/>
      <c r="ZI127" s="10"/>
      <c r="ZJ127" s="10"/>
      <c r="ZK127" s="10"/>
      <c r="ZL127" s="10"/>
      <c r="ZM127" s="10"/>
      <c r="ZN127" s="10"/>
      <c r="ZO127" s="10"/>
      <c r="ZP127" s="10"/>
      <c r="ZQ127" s="10"/>
      <c r="ZR127" s="10"/>
      <c r="ZS127" s="10"/>
      <c r="ZT127" s="10"/>
      <c r="ZU127" s="10"/>
      <c r="ZV127" s="10"/>
      <c r="ZW127" s="10"/>
      <c r="ZX127" s="10"/>
      <c r="ZY127" s="10"/>
      <c r="ZZ127" s="10"/>
      <c r="AAA127" s="10"/>
      <c r="AAB127" s="10"/>
      <c r="AAC127" s="10"/>
      <c r="AAD127" s="10"/>
      <c r="AAE127" s="10"/>
      <c r="AAF127" s="10"/>
      <c r="AAG127" s="10"/>
      <c r="AAH127" s="10"/>
      <c r="AAI127" s="10"/>
      <c r="AAJ127" s="10"/>
      <c r="AAK127" s="10"/>
      <c r="AAL127" s="10"/>
      <c r="AAM127" s="10"/>
      <c r="AAN127" s="10"/>
      <c r="AAO127" s="10"/>
      <c r="AAP127" s="10"/>
      <c r="AAQ127" s="10"/>
      <c r="AAR127" s="10"/>
      <c r="AAS127" s="10"/>
      <c r="AAT127" s="10"/>
      <c r="AAU127" s="10"/>
      <c r="AAV127" s="10"/>
      <c r="AAW127" s="10"/>
      <c r="AAX127" s="10"/>
      <c r="AAY127" s="10"/>
      <c r="AAZ127" s="10"/>
      <c r="ABA127" s="10"/>
      <c r="ABB127" s="10"/>
      <c r="ABC127" s="10"/>
      <c r="ABD127" s="10"/>
      <c r="ABE127" s="10"/>
      <c r="ABF127" s="10"/>
      <c r="ABG127" s="10"/>
      <c r="ABH127" s="10"/>
      <c r="ABI127" s="10"/>
      <c r="ABJ127" s="10"/>
      <c r="ABK127" s="10"/>
      <c r="ABL127" s="10"/>
      <c r="ABM127" s="10"/>
      <c r="ABN127" s="10"/>
      <c r="ABO127" s="10"/>
      <c r="ABP127" s="10"/>
      <c r="ABQ127" s="10"/>
      <c r="ABR127" s="10"/>
      <c r="ABS127" s="10"/>
      <c r="ABT127" s="10"/>
      <c r="ABU127" s="10"/>
      <c r="ABV127" s="10"/>
      <c r="ABW127" s="10"/>
      <c r="ABX127" s="10"/>
      <c r="ABY127" s="10"/>
      <c r="ABZ127" s="10"/>
      <c r="ACA127" s="10"/>
      <c r="ACB127" s="10"/>
      <c r="ACC127" s="10"/>
      <c r="ACD127" s="10"/>
      <c r="ACE127" s="10"/>
      <c r="ACF127" s="10"/>
      <c r="ACG127" s="10"/>
      <c r="ACH127" s="10"/>
      <c r="ACI127" s="10"/>
      <c r="ACJ127" s="10"/>
      <c r="ACK127" s="10"/>
      <c r="ACL127" s="10"/>
      <c r="ACM127" s="10"/>
      <c r="ACN127" s="10"/>
      <c r="ACO127" s="10"/>
      <c r="ACP127" s="10"/>
      <c r="ACQ127" s="10"/>
      <c r="ACR127" s="10"/>
      <c r="ACS127" s="10"/>
      <c r="ACT127" s="10"/>
      <c r="ACU127" s="10"/>
      <c r="ACV127" s="10"/>
      <c r="ACW127" s="10"/>
      <c r="ACX127" s="10"/>
      <c r="ACY127" s="10"/>
      <c r="ACZ127" s="10"/>
      <c r="ADA127" s="10"/>
      <c r="ADB127" s="10"/>
      <c r="ADC127" s="10"/>
      <c r="ADD127" s="10"/>
      <c r="ADE127" s="10"/>
      <c r="ADF127" s="10"/>
      <c r="ADG127" s="10"/>
      <c r="ADH127" s="10"/>
      <c r="ADI127" s="10"/>
      <c r="ADJ127" s="10"/>
      <c r="ADK127" s="10"/>
      <c r="ADL127" s="10"/>
      <c r="ADM127" s="10"/>
      <c r="ADN127" s="10"/>
      <c r="ADO127" s="10"/>
      <c r="ADP127" s="10"/>
      <c r="ADQ127" s="10"/>
      <c r="ADR127" s="10"/>
      <c r="ADS127" s="10"/>
      <c r="ADT127" s="10"/>
      <c r="ADU127" s="10"/>
      <c r="ADV127" s="10"/>
      <c r="ADW127" s="10"/>
      <c r="ADX127" s="10"/>
      <c r="ADY127" s="10"/>
      <c r="ADZ127" s="10"/>
      <c r="AEA127" s="10"/>
      <c r="AEB127" s="10"/>
      <c r="AEC127" s="10"/>
      <c r="AED127" s="10"/>
      <c r="AEE127" s="10"/>
      <c r="AEF127" s="10"/>
      <c r="AEG127" s="10"/>
      <c r="AEH127" s="10"/>
      <c r="AEI127" s="10"/>
      <c r="AEJ127" s="10"/>
      <c r="AEK127" s="10"/>
      <c r="AEL127" s="10"/>
      <c r="AEM127" s="10"/>
      <c r="AEN127" s="10"/>
      <c r="AEO127" s="10"/>
      <c r="AEP127" s="10"/>
      <c r="AEQ127" s="10"/>
      <c r="AER127" s="10"/>
      <c r="AES127" s="10"/>
      <c r="AET127" s="10"/>
      <c r="AEU127" s="10"/>
      <c r="AEV127" s="10"/>
      <c r="AEW127" s="10"/>
      <c r="AEX127" s="10"/>
      <c r="AEY127" s="10"/>
      <c r="AEZ127" s="10"/>
      <c r="AFA127" s="10"/>
      <c r="AFB127" s="10"/>
      <c r="AFC127" s="10"/>
      <c r="AFD127" s="10"/>
      <c r="AFE127" s="10"/>
      <c r="AFF127" s="10"/>
      <c r="AFG127" s="10"/>
      <c r="AFH127" s="10"/>
      <c r="AFI127" s="10"/>
      <c r="AFJ127" s="10"/>
      <c r="AFK127" s="10"/>
      <c r="AFL127" s="10"/>
      <c r="AFM127" s="10"/>
      <c r="AFN127" s="10"/>
      <c r="AFO127" s="10"/>
      <c r="AFP127" s="10"/>
      <c r="AFQ127" s="10"/>
      <c r="AFR127" s="10"/>
      <c r="AFS127" s="10"/>
      <c r="AFT127" s="10"/>
      <c r="AFU127" s="10"/>
      <c r="AFV127" s="10"/>
      <c r="AFW127" s="10"/>
      <c r="AFX127" s="10"/>
      <c r="AFY127" s="10"/>
      <c r="AFZ127" s="10"/>
      <c r="AGA127" s="10"/>
      <c r="AGB127" s="10"/>
      <c r="AGC127" s="10"/>
      <c r="AGD127" s="10"/>
      <c r="AGE127" s="10"/>
      <c r="AGF127" s="10"/>
      <c r="AGG127" s="10"/>
      <c r="AGH127" s="10"/>
      <c r="AGI127" s="10"/>
      <c r="AGJ127" s="10"/>
      <c r="AGK127" s="10"/>
      <c r="AGL127" s="10"/>
      <c r="AGM127" s="10"/>
      <c r="AGN127" s="10"/>
      <c r="AGO127" s="10"/>
      <c r="AGP127" s="10"/>
      <c r="AGQ127" s="10"/>
      <c r="AGR127" s="10"/>
      <c r="AGS127" s="10"/>
      <c r="AGT127" s="10"/>
      <c r="AGU127" s="10"/>
      <c r="AGV127" s="10"/>
      <c r="AGW127" s="10"/>
      <c r="AGX127" s="10"/>
      <c r="AGY127" s="10"/>
      <c r="AGZ127" s="10"/>
      <c r="AHA127" s="10"/>
      <c r="AHB127" s="10"/>
      <c r="AHC127" s="10"/>
      <c r="AHD127" s="10"/>
      <c r="AHE127" s="10"/>
      <c r="AHF127" s="10"/>
      <c r="AHG127" s="10"/>
      <c r="AHH127" s="10"/>
      <c r="AHI127" s="10"/>
      <c r="AHJ127" s="10"/>
      <c r="AHK127" s="10"/>
      <c r="AHL127" s="10"/>
      <c r="AHM127" s="10"/>
      <c r="AHN127" s="10"/>
      <c r="AHO127" s="10"/>
      <c r="AHP127" s="10"/>
      <c r="AHQ127" s="10"/>
      <c r="AHR127" s="10"/>
      <c r="AHS127" s="10"/>
      <c r="AHT127" s="10"/>
      <c r="AHU127" s="10"/>
      <c r="AHV127" s="10"/>
      <c r="AHW127" s="10"/>
      <c r="AHX127" s="10"/>
      <c r="AHY127" s="10"/>
      <c r="AHZ127" s="10"/>
      <c r="AIA127" s="10"/>
      <c r="AIB127" s="10"/>
      <c r="AIC127" s="10"/>
      <c r="AID127" s="10"/>
      <c r="AIE127" s="10"/>
      <c r="AIF127" s="10"/>
      <c r="AIG127" s="10"/>
      <c r="AIH127" s="10"/>
      <c r="AII127" s="10"/>
      <c r="AIJ127" s="10"/>
      <c r="AIK127" s="10"/>
      <c r="AIL127" s="10"/>
      <c r="AIM127" s="10"/>
      <c r="AIN127" s="10"/>
      <c r="AIO127" s="10"/>
      <c r="AIP127" s="10"/>
      <c r="AIQ127" s="10"/>
      <c r="AIR127" s="10"/>
      <c r="AIS127" s="10"/>
      <c r="AIT127" s="10"/>
      <c r="AIU127" s="10"/>
      <c r="AIV127" s="10"/>
      <c r="AIW127" s="10"/>
      <c r="AIX127" s="10"/>
      <c r="AIY127" s="10"/>
      <c r="AIZ127" s="10"/>
      <c r="AJA127" s="10"/>
      <c r="AJB127" s="10"/>
      <c r="AJC127" s="10"/>
      <c r="AJD127" s="10"/>
      <c r="AJE127" s="10"/>
      <c r="AJF127" s="10"/>
      <c r="AJG127" s="10"/>
      <c r="AJH127" s="10"/>
      <c r="AJI127" s="10"/>
      <c r="AJJ127" s="10"/>
      <c r="AJK127" s="10"/>
      <c r="AJL127" s="10"/>
      <c r="AJM127" s="10"/>
      <c r="AJN127" s="10"/>
      <c r="AJO127" s="10"/>
      <c r="AJP127" s="10"/>
      <c r="AJQ127" s="10"/>
      <c r="AJR127" s="10"/>
      <c r="AJS127" s="10"/>
      <c r="AJT127" s="10"/>
      <c r="AJU127" s="10"/>
      <c r="AJV127" s="10"/>
      <c r="AJW127" s="10"/>
      <c r="AJX127" s="10"/>
      <c r="AJY127" s="10"/>
      <c r="AJZ127" s="10"/>
      <c r="AKA127" s="10"/>
      <c r="AKB127" s="10"/>
      <c r="AKC127" s="10"/>
      <c r="AKD127" s="10"/>
      <c r="AKE127" s="10"/>
      <c r="AKF127" s="10"/>
      <c r="AKG127" s="10"/>
      <c r="AKH127" s="10"/>
      <c r="AKI127" s="10"/>
      <c r="AKJ127" s="10"/>
      <c r="AKK127" s="10"/>
      <c r="AKL127" s="10"/>
      <c r="AKM127" s="10"/>
      <c r="AKN127" s="10"/>
      <c r="AKO127" s="10"/>
      <c r="AKP127" s="10"/>
      <c r="AKQ127" s="10"/>
      <c r="AKR127" s="10"/>
      <c r="AKS127" s="10"/>
      <c r="AKT127" s="10"/>
      <c r="AKU127" s="10"/>
      <c r="AKV127" s="10"/>
      <c r="AKW127" s="10"/>
      <c r="AKX127" s="10"/>
      <c r="AKY127" s="10"/>
      <c r="AKZ127" s="10"/>
      <c r="ALA127" s="10"/>
      <c r="ALB127" s="10"/>
      <c r="ALC127" s="10"/>
      <c r="ALD127" s="10"/>
      <c r="ALE127" s="10"/>
      <c r="ALF127" s="10"/>
      <c r="ALG127" s="10"/>
      <c r="ALH127" s="10"/>
      <c r="ALI127" s="10"/>
      <c r="ALJ127" s="10"/>
      <c r="ALK127" s="10"/>
      <c r="ALL127" s="10"/>
      <c r="ALM127" s="10"/>
      <c r="ALN127" s="10"/>
      <c r="ALO127" s="10"/>
      <c r="ALP127" s="10"/>
      <c r="ALQ127" s="10"/>
      <c r="ALR127" s="10"/>
      <c r="ALS127" s="10"/>
      <c r="ALT127" s="10"/>
      <c r="ALU127" s="10"/>
      <c r="ALV127" s="10"/>
      <c r="ALW127" s="10"/>
      <c r="ALX127" s="10"/>
      <c r="ALY127" s="10"/>
      <c r="ALZ127" s="10"/>
      <c r="AMA127" s="10"/>
      <c r="AMB127" s="10"/>
      <c r="AMC127" s="10"/>
      <c r="AMD127" s="10"/>
      <c r="AME127" s="10"/>
      <c r="AMF127" s="10"/>
      <c r="AMG127" s="10"/>
      <c r="AMH127" s="10"/>
      <c r="AMI127" s="10"/>
      <c r="AMJ127" s="10"/>
      <c r="AMK127" s="10"/>
      <c r="AML127" s="10"/>
      <c r="AMM127" s="10"/>
      <c r="AMN127" s="10"/>
      <c r="AMO127" s="10"/>
      <c r="AMP127" s="10"/>
      <c r="AMQ127" s="10"/>
      <c r="AMR127" s="10"/>
      <c r="AMS127" s="10"/>
      <c r="AMT127" s="10"/>
      <c r="AMU127" s="10"/>
      <c r="AMV127" s="10"/>
      <c r="AMW127" s="10"/>
      <c r="AMX127" s="10"/>
      <c r="AMY127" s="10"/>
      <c r="AMZ127" s="10"/>
      <c r="ANA127" s="10"/>
      <c r="ANB127" s="10"/>
      <c r="ANC127" s="10"/>
      <c r="AND127" s="10"/>
      <c r="ANE127" s="10"/>
      <c r="ANF127" s="10"/>
      <c r="ANG127" s="10"/>
      <c r="ANH127" s="10"/>
      <c r="ANI127" s="10"/>
      <c r="ANJ127" s="10"/>
      <c r="ANK127" s="10"/>
      <c r="ANL127" s="10"/>
      <c r="ANM127" s="10"/>
      <c r="ANN127" s="10"/>
      <c r="ANO127" s="10"/>
      <c r="ANP127" s="10"/>
      <c r="ANQ127" s="10"/>
      <c r="ANR127" s="10"/>
      <c r="ANS127" s="10"/>
      <c r="ANT127" s="10"/>
      <c r="ANU127" s="10"/>
      <c r="ANV127" s="10"/>
      <c r="ANW127" s="10"/>
      <c r="ANX127" s="10"/>
      <c r="ANY127" s="10"/>
      <c r="ANZ127" s="10"/>
      <c r="AOA127" s="10"/>
      <c r="AOB127" s="10"/>
      <c r="AOC127" s="10"/>
      <c r="AOD127" s="10"/>
      <c r="AOE127" s="10"/>
      <c r="AOF127" s="10"/>
      <c r="AOG127" s="10"/>
      <c r="AOH127" s="10"/>
      <c r="AOI127" s="10"/>
      <c r="AOJ127" s="10"/>
      <c r="AOK127" s="10"/>
      <c r="AOL127" s="10"/>
      <c r="AOM127" s="10"/>
      <c r="AON127" s="10"/>
      <c r="AOO127" s="10"/>
      <c r="AOP127" s="10"/>
      <c r="AOQ127" s="10"/>
      <c r="AOR127" s="10"/>
      <c r="AOS127" s="10"/>
      <c r="AOT127" s="10"/>
      <c r="AOU127" s="10"/>
      <c r="AOV127" s="10"/>
      <c r="AOW127" s="10"/>
      <c r="AOX127" s="10"/>
      <c r="AOY127" s="10"/>
      <c r="AOZ127" s="10"/>
      <c r="APA127" s="10"/>
      <c r="APB127" s="10"/>
      <c r="APC127" s="10"/>
      <c r="APD127" s="10"/>
      <c r="APE127" s="10"/>
      <c r="APF127" s="10"/>
      <c r="APG127" s="10"/>
      <c r="APH127" s="10"/>
      <c r="API127" s="10"/>
      <c r="APJ127" s="10"/>
      <c r="APK127" s="10"/>
      <c r="APL127" s="10"/>
      <c r="APM127" s="10"/>
      <c r="APN127" s="10"/>
      <c r="APO127" s="10"/>
      <c r="APP127" s="10"/>
      <c r="APQ127" s="10"/>
      <c r="APR127" s="10"/>
      <c r="APS127" s="10"/>
      <c r="APT127" s="10"/>
      <c r="APU127" s="10"/>
      <c r="APV127" s="10"/>
      <c r="APW127" s="10"/>
      <c r="APX127" s="10"/>
      <c r="APY127" s="10"/>
      <c r="APZ127" s="10"/>
      <c r="AQA127" s="10"/>
      <c r="AQB127" s="10"/>
      <c r="AQC127" s="10"/>
      <c r="AQD127" s="10"/>
      <c r="AQE127" s="10"/>
      <c r="AQF127" s="10"/>
      <c r="AQG127" s="10"/>
      <c r="AQH127" s="10"/>
      <c r="AQI127" s="10"/>
      <c r="AQJ127" s="10"/>
      <c r="AQK127" s="10"/>
      <c r="AQL127" s="10"/>
      <c r="AQM127" s="10"/>
      <c r="AQN127" s="10"/>
      <c r="AQO127" s="10"/>
      <c r="AQP127" s="10"/>
      <c r="AQQ127" s="10"/>
      <c r="AQR127" s="10"/>
      <c r="AQS127" s="10"/>
      <c r="AQT127" s="10"/>
      <c r="AQU127" s="10"/>
      <c r="AQV127" s="10"/>
      <c r="AQW127" s="10"/>
      <c r="AQX127" s="10"/>
      <c r="AQY127" s="10"/>
      <c r="AQZ127" s="10"/>
      <c r="ARA127" s="10"/>
      <c r="ARB127" s="10"/>
      <c r="ARC127" s="10"/>
      <c r="ARD127" s="10"/>
      <c r="ARE127" s="10"/>
      <c r="ARF127" s="10"/>
      <c r="ARG127" s="10"/>
      <c r="ARH127" s="10"/>
      <c r="ARI127" s="10"/>
      <c r="ARJ127" s="10"/>
      <c r="ARK127" s="10"/>
      <c r="ARL127" s="10"/>
      <c r="ARM127" s="10"/>
      <c r="ARN127" s="10"/>
      <c r="ARO127" s="10"/>
      <c r="ARP127" s="10"/>
      <c r="ARQ127" s="10"/>
      <c r="ARR127" s="10"/>
      <c r="ARS127" s="10"/>
      <c r="ART127" s="10"/>
      <c r="ARU127" s="10"/>
      <c r="ARV127" s="10"/>
      <c r="ARW127" s="10"/>
      <c r="ARX127" s="10"/>
      <c r="ARY127" s="10"/>
      <c r="ARZ127" s="10"/>
      <c r="ASA127" s="10"/>
      <c r="ASB127" s="10"/>
      <c r="ASC127" s="10"/>
      <c r="ASD127" s="10"/>
      <c r="ASE127" s="10"/>
      <c r="ASF127" s="10"/>
      <c r="ASG127" s="10"/>
      <c r="ASH127" s="10"/>
      <c r="ASI127" s="10"/>
      <c r="ASJ127" s="10"/>
      <c r="ASK127" s="10"/>
      <c r="ASL127" s="10"/>
      <c r="ASM127" s="10"/>
      <c r="ASN127" s="10"/>
      <c r="ASO127" s="10"/>
      <c r="ASP127" s="10"/>
      <c r="ASQ127" s="10"/>
      <c r="ASR127" s="10"/>
      <c r="ASS127" s="10"/>
      <c r="AST127" s="10"/>
      <c r="ASU127" s="10"/>
      <c r="ASV127" s="10"/>
      <c r="ASW127" s="10"/>
      <c r="ASX127" s="10"/>
      <c r="ASY127" s="10"/>
      <c r="ASZ127" s="10"/>
      <c r="ATA127" s="10"/>
      <c r="ATB127" s="10"/>
      <c r="ATC127" s="10"/>
      <c r="ATD127" s="10"/>
      <c r="ATE127" s="10"/>
      <c r="ATF127" s="10"/>
      <c r="ATG127" s="10"/>
      <c r="ATH127" s="10"/>
      <c r="ATI127" s="10"/>
      <c r="ATJ127" s="10"/>
      <c r="ATK127" s="10"/>
      <c r="ATL127" s="10"/>
      <c r="ATM127" s="10"/>
      <c r="ATN127" s="10"/>
      <c r="ATO127" s="10"/>
      <c r="ATP127" s="10"/>
      <c r="ATQ127" s="10"/>
      <c r="ATR127" s="10"/>
      <c r="ATS127" s="10"/>
      <c r="ATT127" s="10"/>
      <c r="ATU127" s="10"/>
      <c r="ATV127" s="10"/>
      <c r="ATW127" s="10"/>
      <c r="ATX127" s="10"/>
      <c r="ATY127" s="10"/>
      <c r="ATZ127" s="10"/>
      <c r="AUA127" s="10"/>
      <c r="AUB127" s="10"/>
      <c r="AUC127" s="10"/>
      <c r="AUD127" s="10"/>
      <c r="AUE127" s="10"/>
      <c r="AUF127" s="10"/>
      <c r="AUG127" s="10"/>
      <c r="AUH127" s="10"/>
      <c r="AUI127" s="10"/>
      <c r="AUJ127" s="10"/>
      <c r="AUK127" s="10"/>
      <c r="AUL127" s="10"/>
      <c r="AUM127" s="10"/>
      <c r="AUN127" s="10"/>
      <c r="AUO127" s="10"/>
      <c r="AUP127" s="10"/>
      <c r="AUQ127" s="10"/>
      <c r="AUR127" s="10"/>
      <c r="AUS127" s="10"/>
      <c r="AUT127" s="10"/>
      <c r="AUU127" s="10"/>
      <c r="AUV127" s="10"/>
      <c r="AUW127" s="10"/>
      <c r="AUX127" s="10"/>
      <c r="AUY127" s="10"/>
      <c r="AUZ127" s="10"/>
      <c r="AVA127" s="10"/>
      <c r="AVB127" s="10"/>
      <c r="AVC127" s="10"/>
      <c r="AVD127" s="10"/>
      <c r="AVE127" s="10"/>
      <c r="AVF127" s="10"/>
      <c r="AVG127" s="10"/>
      <c r="AVH127" s="10"/>
      <c r="AVI127" s="10"/>
      <c r="AVJ127" s="10"/>
      <c r="AVK127" s="10"/>
      <c r="AVL127" s="10"/>
      <c r="AVM127" s="10"/>
      <c r="AVN127" s="10"/>
      <c r="AVO127" s="10"/>
      <c r="AVP127" s="10"/>
      <c r="AVQ127" s="10"/>
      <c r="AVR127" s="10"/>
      <c r="AVS127" s="10"/>
      <c r="AVT127" s="10"/>
      <c r="AVU127" s="10"/>
      <c r="AVV127" s="10"/>
      <c r="AVW127" s="10"/>
      <c r="AVX127" s="10"/>
      <c r="AVY127" s="10"/>
      <c r="AVZ127" s="10"/>
      <c r="AWA127" s="10"/>
      <c r="AWB127" s="10"/>
      <c r="AWC127" s="10"/>
      <c r="AWD127" s="10"/>
      <c r="AWE127" s="10"/>
      <c r="AWF127" s="10"/>
      <c r="AWG127" s="10"/>
      <c r="AWH127" s="10"/>
      <c r="AWI127" s="10"/>
      <c r="AWJ127" s="10"/>
      <c r="AWK127" s="10"/>
      <c r="AWL127" s="10"/>
      <c r="AWM127" s="10"/>
      <c r="AWN127" s="10"/>
      <c r="AWO127" s="10"/>
      <c r="AWP127" s="10"/>
      <c r="AWQ127" s="10"/>
      <c r="AWR127" s="10"/>
      <c r="AWS127" s="10"/>
      <c r="AWT127" s="10"/>
      <c r="AWU127" s="10"/>
      <c r="AWV127" s="10"/>
      <c r="AWW127" s="10"/>
      <c r="AWX127" s="10"/>
      <c r="AWY127" s="10"/>
      <c r="AWZ127" s="10"/>
      <c r="AXA127" s="10"/>
      <c r="AXB127" s="10"/>
      <c r="AXC127" s="10"/>
      <c r="AXD127" s="10"/>
      <c r="AXE127" s="10"/>
      <c r="AXF127" s="10"/>
      <c r="AXG127" s="10"/>
      <c r="AXH127" s="10"/>
      <c r="AXI127" s="10"/>
      <c r="AXJ127" s="10"/>
      <c r="AXK127" s="10"/>
      <c r="AXL127" s="10"/>
      <c r="AXM127" s="10"/>
      <c r="AXN127" s="10"/>
      <c r="AXO127" s="10"/>
      <c r="AXP127" s="10"/>
      <c r="AXQ127" s="10"/>
      <c r="AXR127" s="10"/>
      <c r="AXS127" s="10"/>
      <c r="AXT127" s="10"/>
      <c r="AXU127" s="10"/>
      <c r="AXV127" s="10"/>
      <c r="AXW127" s="10"/>
      <c r="AXX127" s="10"/>
      <c r="AXY127" s="10"/>
      <c r="AXZ127" s="10"/>
      <c r="AYA127" s="10"/>
      <c r="AYB127" s="10"/>
      <c r="AYC127" s="10"/>
      <c r="AYD127" s="10"/>
      <c r="AYE127" s="10"/>
      <c r="AYF127" s="10"/>
      <c r="AYG127" s="10"/>
      <c r="AYH127" s="10"/>
      <c r="AYI127" s="10"/>
      <c r="AYJ127" s="10"/>
      <c r="AYK127" s="10"/>
      <c r="AYL127" s="10"/>
      <c r="AYM127" s="10"/>
      <c r="AYN127" s="10"/>
      <c r="AYO127" s="10"/>
      <c r="AYP127" s="10"/>
      <c r="AYQ127" s="10"/>
      <c r="AYR127" s="10"/>
      <c r="AYS127" s="10"/>
      <c r="AYT127" s="10"/>
      <c r="AYU127" s="10"/>
      <c r="AYV127" s="10"/>
      <c r="AYW127" s="10"/>
      <c r="AYX127" s="10"/>
      <c r="AYY127" s="10"/>
      <c r="AYZ127" s="10"/>
      <c r="AZA127" s="10"/>
      <c r="AZB127" s="10"/>
      <c r="AZC127" s="10"/>
      <c r="AZD127" s="10"/>
      <c r="AZE127" s="10"/>
      <c r="AZF127" s="10"/>
      <c r="AZG127" s="10"/>
      <c r="AZH127" s="10"/>
      <c r="AZI127" s="10"/>
      <c r="AZJ127" s="10"/>
      <c r="AZK127" s="10"/>
      <c r="AZL127" s="10"/>
      <c r="AZM127" s="10"/>
      <c r="AZN127" s="10"/>
      <c r="AZO127" s="10"/>
      <c r="AZP127" s="10"/>
      <c r="AZQ127" s="10"/>
      <c r="AZR127" s="10"/>
      <c r="AZS127" s="10"/>
      <c r="AZT127" s="10"/>
      <c r="AZU127" s="10"/>
      <c r="AZV127" s="10"/>
      <c r="AZW127" s="10"/>
      <c r="AZX127" s="10"/>
      <c r="AZY127" s="10"/>
      <c r="AZZ127" s="10"/>
      <c r="BAA127" s="10"/>
      <c r="BAB127" s="10"/>
      <c r="BAC127" s="10"/>
      <c r="BAD127" s="10"/>
      <c r="BAE127" s="10"/>
      <c r="BAF127" s="10"/>
      <c r="BAG127" s="10"/>
      <c r="BAH127" s="10"/>
      <c r="BAI127" s="10"/>
      <c r="BAJ127" s="10"/>
      <c r="BAK127" s="10"/>
      <c r="BAL127" s="10"/>
      <c r="BAM127" s="10"/>
      <c r="BAN127" s="10"/>
      <c r="BAO127" s="10"/>
      <c r="BAP127" s="10"/>
      <c r="BAQ127" s="10"/>
      <c r="BAR127" s="10"/>
      <c r="BAS127" s="10"/>
      <c r="BAT127" s="10"/>
      <c r="BAU127" s="10"/>
      <c r="BAV127" s="10"/>
      <c r="BAW127" s="10"/>
      <c r="BAX127" s="10"/>
      <c r="BAY127" s="10"/>
      <c r="BAZ127" s="10"/>
      <c r="BBA127" s="10"/>
      <c r="BBB127" s="10"/>
      <c r="BBC127" s="10"/>
      <c r="BBD127" s="10"/>
      <c r="BBE127" s="10"/>
      <c r="BBF127" s="10"/>
      <c r="BBG127" s="10"/>
      <c r="BBH127" s="10"/>
      <c r="BBI127" s="10"/>
      <c r="BBJ127" s="10"/>
      <c r="BBK127" s="10"/>
      <c r="BBL127" s="10"/>
      <c r="BBM127" s="10"/>
      <c r="BBN127" s="10"/>
      <c r="BBO127" s="10"/>
      <c r="BBP127" s="10"/>
      <c r="BBQ127" s="10"/>
      <c r="BBR127" s="10"/>
      <c r="BBS127" s="10"/>
      <c r="BBT127" s="10"/>
      <c r="BBU127" s="10"/>
      <c r="BBV127" s="10"/>
      <c r="BBW127" s="10"/>
      <c r="BBX127" s="10"/>
      <c r="BBY127" s="10"/>
      <c r="BBZ127" s="10"/>
      <c r="BCA127" s="10"/>
      <c r="BCB127" s="10"/>
      <c r="BCC127" s="10"/>
      <c r="BCD127" s="10"/>
      <c r="BCE127" s="10"/>
      <c r="BCF127" s="10"/>
      <c r="BCG127" s="10"/>
      <c r="BCH127" s="10"/>
      <c r="BCI127" s="10"/>
      <c r="BCJ127" s="10"/>
      <c r="BCK127" s="10"/>
      <c r="BCL127" s="10"/>
      <c r="BCM127" s="10"/>
      <c r="BCN127" s="10"/>
      <c r="BCO127" s="10"/>
      <c r="BCP127" s="10"/>
      <c r="BCQ127" s="10"/>
      <c r="BCR127" s="10"/>
      <c r="BCS127" s="10"/>
      <c r="BCT127" s="10"/>
      <c r="BCU127" s="10"/>
      <c r="BCV127" s="10"/>
      <c r="BCW127" s="10"/>
      <c r="BCX127" s="10"/>
      <c r="BCY127" s="10"/>
      <c r="BCZ127" s="10"/>
      <c r="BDA127" s="10"/>
      <c r="BDB127" s="10"/>
      <c r="BDC127" s="10"/>
      <c r="BDD127" s="10"/>
      <c r="BDE127" s="10"/>
      <c r="BDF127" s="10"/>
      <c r="BDG127" s="10"/>
      <c r="BDH127" s="10"/>
      <c r="BDI127" s="10"/>
      <c r="BDJ127" s="10"/>
      <c r="BDK127" s="10"/>
      <c r="BDL127" s="10"/>
      <c r="BDM127" s="10"/>
      <c r="BDN127" s="10"/>
      <c r="BDO127" s="10"/>
      <c r="BDP127" s="10"/>
      <c r="BDQ127" s="10"/>
      <c r="BDR127" s="10"/>
      <c r="BDS127" s="10"/>
      <c r="BDT127" s="10"/>
      <c r="BDU127" s="10"/>
      <c r="BDV127" s="10"/>
      <c r="BDW127" s="10"/>
      <c r="BDX127" s="10"/>
      <c r="BDY127" s="10"/>
      <c r="BDZ127" s="10"/>
      <c r="BEA127" s="10"/>
      <c r="BEB127" s="10"/>
      <c r="BEC127" s="10"/>
      <c r="BED127" s="10"/>
      <c r="BEE127" s="10"/>
      <c r="BEF127" s="10"/>
      <c r="BEG127" s="10"/>
      <c r="BEH127" s="10"/>
      <c r="BEI127" s="10"/>
      <c r="BEJ127" s="10"/>
      <c r="BEK127" s="10"/>
      <c r="BEL127" s="10"/>
      <c r="BEM127" s="10"/>
      <c r="BEN127" s="10"/>
      <c r="BEO127" s="10"/>
      <c r="BEP127" s="10"/>
      <c r="BEQ127" s="10"/>
      <c r="BER127" s="10"/>
      <c r="BES127" s="10"/>
      <c r="BET127" s="10"/>
      <c r="BEU127" s="10"/>
      <c r="BEV127" s="10"/>
      <c r="BEW127" s="10"/>
      <c r="BEX127" s="10"/>
      <c r="BEY127" s="10"/>
      <c r="BEZ127" s="10"/>
      <c r="BFA127" s="10"/>
      <c r="BFB127" s="10"/>
      <c r="BFC127" s="10"/>
      <c r="BFD127" s="10"/>
      <c r="BFE127" s="10"/>
      <c r="BFF127" s="10"/>
      <c r="BFG127" s="10"/>
      <c r="BFH127" s="10"/>
      <c r="BFI127" s="10"/>
      <c r="BFJ127" s="10"/>
      <c r="BFK127" s="10"/>
      <c r="BFL127" s="10"/>
      <c r="BFM127" s="10"/>
      <c r="BFN127" s="10"/>
      <c r="BFO127" s="10"/>
      <c r="BFP127" s="10"/>
      <c r="BFQ127" s="10"/>
      <c r="BFR127" s="10"/>
      <c r="BFS127" s="10"/>
      <c r="BFT127" s="10"/>
      <c r="BFU127" s="10"/>
      <c r="BFV127" s="10"/>
      <c r="BFW127" s="10"/>
      <c r="BFX127" s="10"/>
      <c r="BFY127" s="10"/>
      <c r="BFZ127" s="10"/>
    </row>
    <row r="128" spans="3:1534" s="17" customFormat="1" ht="15" x14ac:dyDescent="0.25">
      <c r="C128" s="18"/>
      <c r="D128" s="18"/>
      <c r="E128" s="18"/>
      <c r="F128" s="18"/>
      <c r="G128" s="18"/>
      <c r="H128" s="18"/>
      <c r="I128" s="18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  <c r="XL128" s="10"/>
      <c r="XM128" s="10"/>
      <c r="XN128" s="10"/>
      <c r="XO128" s="10"/>
      <c r="XP128" s="10"/>
      <c r="XQ128" s="10"/>
      <c r="XR128" s="10"/>
      <c r="XS128" s="10"/>
      <c r="XT128" s="10"/>
      <c r="XU128" s="10"/>
      <c r="XV128" s="10"/>
      <c r="XW128" s="10"/>
      <c r="XX128" s="10"/>
      <c r="XY128" s="10"/>
      <c r="XZ128" s="10"/>
      <c r="YA128" s="10"/>
      <c r="YB128" s="10"/>
      <c r="YC128" s="10"/>
      <c r="YD128" s="10"/>
      <c r="YE128" s="10"/>
      <c r="YF128" s="10"/>
      <c r="YG128" s="10"/>
      <c r="YH128" s="10"/>
      <c r="YI128" s="10"/>
      <c r="YJ128" s="10"/>
      <c r="YK128" s="10"/>
      <c r="YL128" s="10"/>
      <c r="YM128" s="10"/>
      <c r="YN128" s="10"/>
      <c r="YO128" s="10"/>
      <c r="YP128" s="10"/>
      <c r="YQ128" s="10"/>
      <c r="YR128" s="10"/>
      <c r="YS128" s="10"/>
      <c r="YT128" s="10"/>
      <c r="YU128" s="10"/>
      <c r="YV128" s="10"/>
      <c r="YW128" s="10"/>
      <c r="YX128" s="10"/>
      <c r="YY128" s="10"/>
      <c r="YZ128" s="10"/>
      <c r="ZA128" s="10"/>
      <c r="ZB128" s="10"/>
      <c r="ZC128" s="10"/>
      <c r="ZD128" s="10"/>
      <c r="ZE128" s="10"/>
      <c r="ZF128" s="10"/>
      <c r="ZG128" s="10"/>
      <c r="ZH128" s="10"/>
      <c r="ZI128" s="10"/>
      <c r="ZJ128" s="10"/>
      <c r="ZK128" s="10"/>
      <c r="ZL128" s="10"/>
      <c r="ZM128" s="10"/>
      <c r="ZN128" s="10"/>
      <c r="ZO128" s="10"/>
      <c r="ZP128" s="10"/>
      <c r="ZQ128" s="10"/>
      <c r="ZR128" s="10"/>
      <c r="ZS128" s="10"/>
      <c r="ZT128" s="10"/>
      <c r="ZU128" s="10"/>
      <c r="ZV128" s="10"/>
      <c r="ZW128" s="10"/>
      <c r="ZX128" s="10"/>
      <c r="ZY128" s="10"/>
      <c r="ZZ128" s="10"/>
      <c r="AAA128" s="10"/>
      <c r="AAB128" s="10"/>
      <c r="AAC128" s="10"/>
      <c r="AAD128" s="10"/>
      <c r="AAE128" s="10"/>
      <c r="AAF128" s="10"/>
      <c r="AAG128" s="10"/>
      <c r="AAH128" s="10"/>
      <c r="AAI128" s="10"/>
      <c r="AAJ128" s="10"/>
      <c r="AAK128" s="10"/>
      <c r="AAL128" s="10"/>
      <c r="AAM128" s="10"/>
      <c r="AAN128" s="10"/>
      <c r="AAO128" s="10"/>
      <c r="AAP128" s="10"/>
      <c r="AAQ128" s="10"/>
      <c r="AAR128" s="10"/>
      <c r="AAS128" s="10"/>
      <c r="AAT128" s="10"/>
      <c r="AAU128" s="10"/>
      <c r="AAV128" s="10"/>
      <c r="AAW128" s="10"/>
      <c r="AAX128" s="10"/>
      <c r="AAY128" s="10"/>
      <c r="AAZ128" s="10"/>
      <c r="ABA128" s="10"/>
      <c r="ABB128" s="10"/>
      <c r="ABC128" s="10"/>
      <c r="ABD128" s="10"/>
      <c r="ABE128" s="10"/>
      <c r="ABF128" s="10"/>
      <c r="ABG128" s="10"/>
      <c r="ABH128" s="10"/>
      <c r="ABI128" s="10"/>
      <c r="ABJ128" s="10"/>
      <c r="ABK128" s="10"/>
      <c r="ABL128" s="10"/>
      <c r="ABM128" s="10"/>
      <c r="ABN128" s="10"/>
      <c r="ABO128" s="10"/>
      <c r="ABP128" s="10"/>
      <c r="ABQ128" s="10"/>
      <c r="ABR128" s="10"/>
      <c r="ABS128" s="10"/>
      <c r="ABT128" s="10"/>
      <c r="ABU128" s="10"/>
      <c r="ABV128" s="10"/>
      <c r="ABW128" s="10"/>
      <c r="ABX128" s="10"/>
      <c r="ABY128" s="10"/>
      <c r="ABZ128" s="10"/>
      <c r="ACA128" s="10"/>
      <c r="ACB128" s="10"/>
      <c r="ACC128" s="10"/>
      <c r="ACD128" s="10"/>
      <c r="ACE128" s="10"/>
      <c r="ACF128" s="10"/>
      <c r="ACG128" s="10"/>
      <c r="ACH128" s="10"/>
      <c r="ACI128" s="10"/>
      <c r="ACJ128" s="10"/>
      <c r="ACK128" s="10"/>
      <c r="ACL128" s="10"/>
      <c r="ACM128" s="10"/>
      <c r="ACN128" s="10"/>
      <c r="ACO128" s="10"/>
      <c r="ACP128" s="10"/>
      <c r="ACQ128" s="10"/>
      <c r="ACR128" s="10"/>
      <c r="ACS128" s="10"/>
      <c r="ACT128" s="10"/>
      <c r="ACU128" s="10"/>
      <c r="ACV128" s="10"/>
      <c r="ACW128" s="10"/>
      <c r="ACX128" s="10"/>
      <c r="ACY128" s="10"/>
      <c r="ACZ128" s="10"/>
      <c r="ADA128" s="10"/>
      <c r="ADB128" s="10"/>
      <c r="ADC128" s="10"/>
      <c r="ADD128" s="10"/>
      <c r="ADE128" s="10"/>
      <c r="ADF128" s="10"/>
      <c r="ADG128" s="10"/>
      <c r="ADH128" s="10"/>
      <c r="ADI128" s="10"/>
      <c r="ADJ128" s="10"/>
      <c r="ADK128" s="10"/>
      <c r="ADL128" s="10"/>
      <c r="ADM128" s="10"/>
      <c r="ADN128" s="10"/>
      <c r="ADO128" s="10"/>
      <c r="ADP128" s="10"/>
      <c r="ADQ128" s="10"/>
      <c r="ADR128" s="10"/>
      <c r="ADS128" s="10"/>
      <c r="ADT128" s="10"/>
      <c r="ADU128" s="10"/>
      <c r="ADV128" s="10"/>
      <c r="ADW128" s="10"/>
      <c r="ADX128" s="10"/>
      <c r="ADY128" s="10"/>
      <c r="ADZ128" s="10"/>
      <c r="AEA128" s="10"/>
      <c r="AEB128" s="10"/>
      <c r="AEC128" s="10"/>
      <c r="AED128" s="10"/>
      <c r="AEE128" s="10"/>
      <c r="AEF128" s="10"/>
      <c r="AEG128" s="10"/>
      <c r="AEH128" s="10"/>
      <c r="AEI128" s="10"/>
      <c r="AEJ128" s="10"/>
      <c r="AEK128" s="10"/>
      <c r="AEL128" s="10"/>
      <c r="AEM128" s="10"/>
      <c r="AEN128" s="10"/>
      <c r="AEO128" s="10"/>
      <c r="AEP128" s="10"/>
      <c r="AEQ128" s="10"/>
      <c r="AER128" s="10"/>
      <c r="AES128" s="10"/>
      <c r="AET128" s="10"/>
      <c r="AEU128" s="10"/>
      <c r="AEV128" s="10"/>
      <c r="AEW128" s="10"/>
      <c r="AEX128" s="10"/>
      <c r="AEY128" s="10"/>
      <c r="AEZ128" s="10"/>
      <c r="AFA128" s="10"/>
      <c r="AFB128" s="10"/>
      <c r="AFC128" s="10"/>
      <c r="AFD128" s="10"/>
      <c r="AFE128" s="10"/>
      <c r="AFF128" s="10"/>
      <c r="AFG128" s="10"/>
      <c r="AFH128" s="10"/>
      <c r="AFI128" s="10"/>
      <c r="AFJ128" s="10"/>
      <c r="AFK128" s="10"/>
      <c r="AFL128" s="10"/>
      <c r="AFM128" s="10"/>
      <c r="AFN128" s="10"/>
      <c r="AFO128" s="10"/>
      <c r="AFP128" s="10"/>
      <c r="AFQ128" s="10"/>
      <c r="AFR128" s="10"/>
      <c r="AFS128" s="10"/>
      <c r="AFT128" s="10"/>
      <c r="AFU128" s="10"/>
      <c r="AFV128" s="10"/>
      <c r="AFW128" s="10"/>
      <c r="AFX128" s="10"/>
      <c r="AFY128" s="10"/>
      <c r="AFZ128" s="10"/>
      <c r="AGA128" s="10"/>
      <c r="AGB128" s="10"/>
      <c r="AGC128" s="10"/>
      <c r="AGD128" s="10"/>
      <c r="AGE128" s="10"/>
      <c r="AGF128" s="10"/>
      <c r="AGG128" s="10"/>
      <c r="AGH128" s="10"/>
      <c r="AGI128" s="10"/>
      <c r="AGJ128" s="10"/>
      <c r="AGK128" s="10"/>
      <c r="AGL128" s="10"/>
      <c r="AGM128" s="10"/>
      <c r="AGN128" s="10"/>
      <c r="AGO128" s="10"/>
      <c r="AGP128" s="10"/>
      <c r="AGQ128" s="10"/>
      <c r="AGR128" s="10"/>
      <c r="AGS128" s="10"/>
      <c r="AGT128" s="10"/>
      <c r="AGU128" s="10"/>
      <c r="AGV128" s="10"/>
      <c r="AGW128" s="10"/>
      <c r="AGX128" s="10"/>
      <c r="AGY128" s="10"/>
      <c r="AGZ128" s="10"/>
      <c r="AHA128" s="10"/>
      <c r="AHB128" s="10"/>
      <c r="AHC128" s="10"/>
      <c r="AHD128" s="10"/>
      <c r="AHE128" s="10"/>
      <c r="AHF128" s="10"/>
      <c r="AHG128" s="10"/>
      <c r="AHH128" s="10"/>
      <c r="AHI128" s="10"/>
      <c r="AHJ128" s="10"/>
      <c r="AHK128" s="10"/>
      <c r="AHL128" s="10"/>
      <c r="AHM128" s="10"/>
      <c r="AHN128" s="10"/>
      <c r="AHO128" s="10"/>
      <c r="AHP128" s="10"/>
      <c r="AHQ128" s="10"/>
      <c r="AHR128" s="10"/>
      <c r="AHS128" s="10"/>
      <c r="AHT128" s="10"/>
      <c r="AHU128" s="10"/>
      <c r="AHV128" s="10"/>
      <c r="AHW128" s="10"/>
      <c r="AHX128" s="10"/>
      <c r="AHY128" s="10"/>
      <c r="AHZ128" s="10"/>
      <c r="AIA128" s="10"/>
      <c r="AIB128" s="10"/>
      <c r="AIC128" s="10"/>
      <c r="AID128" s="10"/>
      <c r="AIE128" s="10"/>
      <c r="AIF128" s="10"/>
      <c r="AIG128" s="10"/>
      <c r="AIH128" s="10"/>
      <c r="AII128" s="10"/>
      <c r="AIJ128" s="10"/>
      <c r="AIK128" s="10"/>
      <c r="AIL128" s="10"/>
      <c r="AIM128" s="10"/>
      <c r="AIN128" s="10"/>
      <c r="AIO128" s="10"/>
      <c r="AIP128" s="10"/>
      <c r="AIQ128" s="10"/>
      <c r="AIR128" s="10"/>
      <c r="AIS128" s="10"/>
      <c r="AIT128" s="10"/>
      <c r="AIU128" s="10"/>
      <c r="AIV128" s="10"/>
      <c r="AIW128" s="10"/>
      <c r="AIX128" s="10"/>
      <c r="AIY128" s="10"/>
      <c r="AIZ128" s="10"/>
      <c r="AJA128" s="10"/>
      <c r="AJB128" s="10"/>
      <c r="AJC128" s="10"/>
      <c r="AJD128" s="10"/>
      <c r="AJE128" s="10"/>
      <c r="AJF128" s="10"/>
      <c r="AJG128" s="10"/>
      <c r="AJH128" s="10"/>
      <c r="AJI128" s="10"/>
      <c r="AJJ128" s="10"/>
      <c r="AJK128" s="10"/>
      <c r="AJL128" s="10"/>
      <c r="AJM128" s="10"/>
      <c r="AJN128" s="10"/>
      <c r="AJO128" s="10"/>
      <c r="AJP128" s="10"/>
      <c r="AJQ128" s="10"/>
      <c r="AJR128" s="10"/>
      <c r="AJS128" s="10"/>
      <c r="AJT128" s="10"/>
      <c r="AJU128" s="10"/>
      <c r="AJV128" s="10"/>
      <c r="AJW128" s="10"/>
      <c r="AJX128" s="10"/>
      <c r="AJY128" s="10"/>
      <c r="AJZ128" s="10"/>
      <c r="AKA128" s="10"/>
      <c r="AKB128" s="10"/>
      <c r="AKC128" s="10"/>
      <c r="AKD128" s="10"/>
      <c r="AKE128" s="10"/>
      <c r="AKF128" s="10"/>
      <c r="AKG128" s="10"/>
      <c r="AKH128" s="10"/>
      <c r="AKI128" s="10"/>
      <c r="AKJ128" s="10"/>
      <c r="AKK128" s="10"/>
      <c r="AKL128" s="10"/>
      <c r="AKM128" s="10"/>
      <c r="AKN128" s="10"/>
      <c r="AKO128" s="10"/>
      <c r="AKP128" s="10"/>
      <c r="AKQ128" s="10"/>
      <c r="AKR128" s="10"/>
      <c r="AKS128" s="10"/>
      <c r="AKT128" s="10"/>
      <c r="AKU128" s="10"/>
      <c r="AKV128" s="10"/>
      <c r="AKW128" s="10"/>
      <c r="AKX128" s="10"/>
      <c r="AKY128" s="10"/>
      <c r="AKZ128" s="10"/>
      <c r="ALA128" s="10"/>
      <c r="ALB128" s="10"/>
      <c r="ALC128" s="10"/>
      <c r="ALD128" s="10"/>
      <c r="ALE128" s="10"/>
      <c r="ALF128" s="10"/>
      <c r="ALG128" s="10"/>
      <c r="ALH128" s="10"/>
      <c r="ALI128" s="10"/>
      <c r="ALJ128" s="10"/>
      <c r="ALK128" s="10"/>
      <c r="ALL128" s="10"/>
      <c r="ALM128" s="10"/>
      <c r="ALN128" s="10"/>
      <c r="ALO128" s="10"/>
      <c r="ALP128" s="10"/>
      <c r="ALQ128" s="10"/>
      <c r="ALR128" s="10"/>
      <c r="ALS128" s="10"/>
      <c r="ALT128" s="10"/>
      <c r="ALU128" s="10"/>
      <c r="ALV128" s="10"/>
      <c r="ALW128" s="10"/>
      <c r="ALX128" s="10"/>
      <c r="ALY128" s="10"/>
      <c r="ALZ128" s="10"/>
      <c r="AMA128" s="10"/>
      <c r="AMB128" s="10"/>
      <c r="AMC128" s="10"/>
      <c r="AMD128" s="10"/>
      <c r="AME128" s="10"/>
      <c r="AMF128" s="10"/>
      <c r="AMG128" s="10"/>
      <c r="AMH128" s="10"/>
      <c r="AMI128" s="10"/>
      <c r="AMJ128" s="10"/>
      <c r="AMK128" s="10"/>
      <c r="AML128" s="10"/>
      <c r="AMM128" s="10"/>
      <c r="AMN128" s="10"/>
      <c r="AMO128" s="10"/>
      <c r="AMP128" s="10"/>
      <c r="AMQ128" s="10"/>
      <c r="AMR128" s="10"/>
      <c r="AMS128" s="10"/>
      <c r="AMT128" s="10"/>
      <c r="AMU128" s="10"/>
      <c r="AMV128" s="10"/>
      <c r="AMW128" s="10"/>
      <c r="AMX128" s="10"/>
      <c r="AMY128" s="10"/>
      <c r="AMZ128" s="10"/>
      <c r="ANA128" s="10"/>
      <c r="ANB128" s="10"/>
      <c r="ANC128" s="10"/>
      <c r="AND128" s="10"/>
      <c r="ANE128" s="10"/>
      <c r="ANF128" s="10"/>
      <c r="ANG128" s="10"/>
      <c r="ANH128" s="10"/>
      <c r="ANI128" s="10"/>
      <c r="ANJ128" s="10"/>
      <c r="ANK128" s="10"/>
      <c r="ANL128" s="10"/>
      <c r="ANM128" s="10"/>
      <c r="ANN128" s="10"/>
      <c r="ANO128" s="10"/>
      <c r="ANP128" s="10"/>
      <c r="ANQ128" s="10"/>
      <c r="ANR128" s="10"/>
      <c r="ANS128" s="10"/>
      <c r="ANT128" s="10"/>
      <c r="ANU128" s="10"/>
      <c r="ANV128" s="10"/>
      <c r="ANW128" s="10"/>
      <c r="ANX128" s="10"/>
      <c r="ANY128" s="10"/>
      <c r="ANZ128" s="10"/>
      <c r="AOA128" s="10"/>
      <c r="AOB128" s="10"/>
      <c r="AOC128" s="10"/>
      <c r="AOD128" s="10"/>
      <c r="AOE128" s="10"/>
      <c r="AOF128" s="10"/>
      <c r="AOG128" s="10"/>
      <c r="AOH128" s="10"/>
      <c r="AOI128" s="10"/>
      <c r="AOJ128" s="10"/>
      <c r="AOK128" s="10"/>
      <c r="AOL128" s="10"/>
      <c r="AOM128" s="10"/>
      <c r="AON128" s="10"/>
      <c r="AOO128" s="10"/>
      <c r="AOP128" s="10"/>
      <c r="AOQ128" s="10"/>
      <c r="AOR128" s="10"/>
      <c r="AOS128" s="10"/>
      <c r="AOT128" s="10"/>
      <c r="AOU128" s="10"/>
      <c r="AOV128" s="10"/>
      <c r="AOW128" s="10"/>
      <c r="AOX128" s="10"/>
      <c r="AOY128" s="10"/>
      <c r="AOZ128" s="10"/>
      <c r="APA128" s="10"/>
      <c r="APB128" s="10"/>
      <c r="APC128" s="10"/>
      <c r="APD128" s="10"/>
      <c r="APE128" s="10"/>
      <c r="APF128" s="10"/>
      <c r="APG128" s="10"/>
      <c r="APH128" s="10"/>
      <c r="API128" s="10"/>
      <c r="APJ128" s="10"/>
      <c r="APK128" s="10"/>
      <c r="APL128" s="10"/>
      <c r="APM128" s="10"/>
      <c r="APN128" s="10"/>
      <c r="APO128" s="10"/>
      <c r="APP128" s="10"/>
      <c r="APQ128" s="10"/>
      <c r="APR128" s="10"/>
      <c r="APS128" s="10"/>
      <c r="APT128" s="10"/>
      <c r="APU128" s="10"/>
      <c r="APV128" s="10"/>
      <c r="APW128" s="10"/>
      <c r="APX128" s="10"/>
      <c r="APY128" s="10"/>
      <c r="APZ128" s="10"/>
      <c r="AQA128" s="10"/>
      <c r="AQB128" s="10"/>
      <c r="AQC128" s="10"/>
      <c r="AQD128" s="10"/>
      <c r="AQE128" s="10"/>
      <c r="AQF128" s="10"/>
      <c r="AQG128" s="10"/>
      <c r="AQH128" s="10"/>
      <c r="AQI128" s="10"/>
      <c r="AQJ128" s="10"/>
      <c r="AQK128" s="10"/>
      <c r="AQL128" s="10"/>
      <c r="AQM128" s="10"/>
      <c r="AQN128" s="10"/>
      <c r="AQO128" s="10"/>
      <c r="AQP128" s="10"/>
      <c r="AQQ128" s="10"/>
      <c r="AQR128" s="10"/>
      <c r="AQS128" s="10"/>
      <c r="AQT128" s="10"/>
      <c r="AQU128" s="10"/>
      <c r="AQV128" s="10"/>
      <c r="AQW128" s="10"/>
      <c r="AQX128" s="10"/>
      <c r="AQY128" s="10"/>
      <c r="AQZ128" s="10"/>
      <c r="ARA128" s="10"/>
      <c r="ARB128" s="10"/>
      <c r="ARC128" s="10"/>
      <c r="ARD128" s="10"/>
      <c r="ARE128" s="10"/>
      <c r="ARF128" s="10"/>
      <c r="ARG128" s="10"/>
      <c r="ARH128" s="10"/>
      <c r="ARI128" s="10"/>
      <c r="ARJ128" s="10"/>
      <c r="ARK128" s="10"/>
      <c r="ARL128" s="10"/>
      <c r="ARM128" s="10"/>
      <c r="ARN128" s="10"/>
      <c r="ARO128" s="10"/>
      <c r="ARP128" s="10"/>
      <c r="ARQ128" s="10"/>
      <c r="ARR128" s="10"/>
      <c r="ARS128" s="10"/>
      <c r="ART128" s="10"/>
      <c r="ARU128" s="10"/>
      <c r="ARV128" s="10"/>
      <c r="ARW128" s="10"/>
      <c r="ARX128" s="10"/>
      <c r="ARY128" s="10"/>
      <c r="ARZ128" s="10"/>
      <c r="ASA128" s="10"/>
      <c r="ASB128" s="10"/>
      <c r="ASC128" s="10"/>
      <c r="ASD128" s="10"/>
      <c r="ASE128" s="10"/>
      <c r="ASF128" s="10"/>
      <c r="ASG128" s="10"/>
      <c r="ASH128" s="10"/>
      <c r="ASI128" s="10"/>
      <c r="ASJ128" s="10"/>
      <c r="ASK128" s="10"/>
      <c r="ASL128" s="10"/>
      <c r="ASM128" s="10"/>
      <c r="ASN128" s="10"/>
      <c r="ASO128" s="10"/>
      <c r="ASP128" s="10"/>
      <c r="ASQ128" s="10"/>
      <c r="ASR128" s="10"/>
      <c r="ASS128" s="10"/>
      <c r="AST128" s="10"/>
      <c r="ASU128" s="10"/>
      <c r="ASV128" s="10"/>
      <c r="ASW128" s="10"/>
      <c r="ASX128" s="10"/>
      <c r="ASY128" s="10"/>
      <c r="ASZ128" s="10"/>
      <c r="ATA128" s="10"/>
      <c r="ATB128" s="10"/>
      <c r="ATC128" s="10"/>
      <c r="ATD128" s="10"/>
      <c r="ATE128" s="10"/>
      <c r="ATF128" s="10"/>
      <c r="ATG128" s="10"/>
      <c r="ATH128" s="10"/>
      <c r="ATI128" s="10"/>
      <c r="ATJ128" s="10"/>
      <c r="ATK128" s="10"/>
      <c r="ATL128" s="10"/>
      <c r="ATM128" s="10"/>
      <c r="ATN128" s="10"/>
      <c r="ATO128" s="10"/>
      <c r="ATP128" s="10"/>
      <c r="ATQ128" s="10"/>
      <c r="ATR128" s="10"/>
      <c r="ATS128" s="10"/>
      <c r="ATT128" s="10"/>
      <c r="ATU128" s="10"/>
      <c r="ATV128" s="10"/>
      <c r="ATW128" s="10"/>
      <c r="ATX128" s="10"/>
      <c r="ATY128" s="10"/>
      <c r="ATZ128" s="10"/>
      <c r="AUA128" s="10"/>
      <c r="AUB128" s="10"/>
      <c r="AUC128" s="10"/>
      <c r="AUD128" s="10"/>
      <c r="AUE128" s="10"/>
      <c r="AUF128" s="10"/>
      <c r="AUG128" s="10"/>
      <c r="AUH128" s="10"/>
      <c r="AUI128" s="10"/>
      <c r="AUJ128" s="10"/>
      <c r="AUK128" s="10"/>
      <c r="AUL128" s="10"/>
      <c r="AUM128" s="10"/>
      <c r="AUN128" s="10"/>
      <c r="AUO128" s="10"/>
      <c r="AUP128" s="10"/>
      <c r="AUQ128" s="10"/>
      <c r="AUR128" s="10"/>
      <c r="AUS128" s="10"/>
      <c r="AUT128" s="10"/>
      <c r="AUU128" s="10"/>
      <c r="AUV128" s="10"/>
      <c r="AUW128" s="10"/>
      <c r="AUX128" s="10"/>
      <c r="AUY128" s="10"/>
      <c r="AUZ128" s="10"/>
      <c r="AVA128" s="10"/>
      <c r="AVB128" s="10"/>
      <c r="AVC128" s="10"/>
      <c r="AVD128" s="10"/>
      <c r="AVE128" s="10"/>
      <c r="AVF128" s="10"/>
      <c r="AVG128" s="10"/>
      <c r="AVH128" s="10"/>
      <c r="AVI128" s="10"/>
      <c r="AVJ128" s="10"/>
      <c r="AVK128" s="10"/>
      <c r="AVL128" s="10"/>
      <c r="AVM128" s="10"/>
      <c r="AVN128" s="10"/>
      <c r="AVO128" s="10"/>
      <c r="AVP128" s="10"/>
      <c r="AVQ128" s="10"/>
      <c r="AVR128" s="10"/>
      <c r="AVS128" s="10"/>
      <c r="AVT128" s="10"/>
      <c r="AVU128" s="10"/>
      <c r="AVV128" s="10"/>
      <c r="AVW128" s="10"/>
      <c r="AVX128" s="10"/>
      <c r="AVY128" s="10"/>
      <c r="AVZ128" s="10"/>
      <c r="AWA128" s="10"/>
      <c r="AWB128" s="10"/>
      <c r="AWC128" s="10"/>
      <c r="AWD128" s="10"/>
      <c r="AWE128" s="10"/>
      <c r="AWF128" s="10"/>
      <c r="AWG128" s="10"/>
      <c r="AWH128" s="10"/>
      <c r="AWI128" s="10"/>
      <c r="AWJ128" s="10"/>
      <c r="AWK128" s="10"/>
      <c r="AWL128" s="10"/>
      <c r="AWM128" s="10"/>
      <c r="AWN128" s="10"/>
      <c r="AWO128" s="10"/>
      <c r="AWP128" s="10"/>
      <c r="AWQ128" s="10"/>
      <c r="AWR128" s="10"/>
      <c r="AWS128" s="10"/>
      <c r="AWT128" s="10"/>
      <c r="AWU128" s="10"/>
      <c r="AWV128" s="10"/>
      <c r="AWW128" s="10"/>
      <c r="AWX128" s="10"/>
      <c r="AWY128" s="10"/>
      <c r="AWZ128" s="10"/>
      <c r="AXA128" s="10"/>
      <c r="AXB128" s="10"/>
      <c r="AXC128" s="10"/>
      <c r="AXD128" s="10"/>
      <c r="AXE128" s="10"/>
      <c r="AXF128" s="10"/>
      <c r="AXG128" s="10"/>
      <c r="AXH128" s="10"/>
      <c r="AXI128" s="10"/>
      <c r="AXJ128" s="10"/>
      <c r="AXK128" s="10"/>
      <c r="AXL128" s="10"/>
      <c r="AXM128" s="10"/>
      <c r="AXN128" s="10"/>
      <c r="AXO128" s="10"/>
      <c r="AXP128" s="10"/>
      <c r="AXQ128" s="10"/>
      <c r="AXR128" s="10"/>
      <c r="AXS128" s="10"/>
      <c r="AXT128" s="10"/>
      <c r="AXU128" s="10"/>
      <c r="AXV128" s="10"/>
      <c r="AXW128" s="10"/>
      <c r="AXX128" s="10"/>
      <c r="AXY128" s="10"/>
      <c r="AXZ128" s="10"/>
      <c r="AYA128" s="10"/>
      <c r="AYB128" s="10"/>
      <c r="AYC128" s="10"/>
      <c r="AYD128" s="10"/>
      <c r="AYE128" s="10"/>
      <c r="AYF128" s="10"/>
      <c r="AYG128" s="10"/>
      <c r="AYH128" s="10"/>
      <c r="AYI128" s="10"/>
      <c r="AYJ128" s="10"/>
      <c r="AYK128" s="10"/>
      <c r="AYL128" s="10"/>
      <c r="AYM128" s="10"/>
      <c r="AYN128" s="10"/>
      <c r="AYO128" s="10"/>
      <c r="AYP128" s="10"/>
      <c r="AYQ128" s="10"/>
      <c r="AYR128" s="10"/>
      <c r="AYS128" s="10"/>
      <c r="AYT128" s="10"/>
      <c r="AYU128" s="10"/>
      <c r="AYV128" s="10"/>
      <c r="AYW128" s="10"/>
      <c r="AYX128" s="10"/>
      <c r="AYY128" s="10"/>
      <c r="AYZ128" s="10"/>
      <c r="AZA128" s="10"/>
      <c r="AZB128" s="10"/>
      <c r="AZC128" s="10"/>
      <c r="AZD128" s="10"/>
      <c r="AZE128" s="10"/>
      <c r="AZF128" s="10"/>
      <c r="AZG128" s="10"/>
      <c r="AZH128" s="10"/>
      <c r="AZI128" s="10"/>
      <c r="AZJ128" s="10"/>
      <c r="AZK128" s="10"/>
      <c r="AZL128" s="10"/>
      <c r="AZM128" s="10"/>
      <c r="AZN128" s="10"/>
      <c r="AZO128" s="10"/>
      <c r="AZP128" s="10"/>
      <c r="AZQ128" s="10"/>
      <c r="AZR128" s="10"/>
      <c r="AZS128" s="10"/>
      <c r="AZT128" s="10"/>
      <c r="AZU128" s="10"/>
      <c r="AZV128" s="10"/>
      <c r="AZW128" s="10"/>
      <c r="AZX128" s="10"/>
      <c r="AZY128" s="10"/>
      <c r="AZZ128" s="10"/>
      <c r="BAA128" s="10"/>
      <c r="BAB128" s="10"/>
      <c r="BAC128" s="10"/>
      <c r="BAD128" s="10"/>
      <c r="BAE128" s="10"/>
      <c r="BAF128" s="10"/>
      <c r="BAG128" s="10"/>
      <c r="BAH128" s="10"/>
      <c r="BAI128" s="10"/>
      <c r="BAJ128" s="10"/>
      <c r="BAK128" s="10"/>
      <c r="BAL128" s="10"/>
      <c r="BAM128" s="10"/>
      <c r="BAN128" s="10"/>
      <c r="BAO128" s="10"/>
      <c r="BAP128" s="10"/>
      <c r="BAQ128" s="10"/>
      <c r="BAR128" s="10"/>
      <c r="BAS128" s="10"/>
      <c r="BAT128" s="10"/>
      <c r="BAU128" s="10"/>
      <c r="BAV128" s="10"/>
      <c r="BAW128" s="10"/>
      <c r="BAX128" s="10"/>
      <c r="BAY128" s="10"/>
      <c r="BAZ128" s="10"/>
      <c r="BBA128" s="10"/>
      <c r="BBB128" s="10"/>
      <c r="BBC128" s="10"/>
      <c r="BBD128" s="10"/>
      <c r="BBE128" s="10"/>
      <c r="BBF128" s="10"/>
      <c r="BBG128" s="10"/>
      <c r="BBH128" s="10"/>
      <c r="BBI128" s="10"/>
      <c r="BBJ128" s="10"/>
      <c r="BBK128" s="10"/>
      <c r="BBL128" s="10"/>
      <c r="BBM128" s="10"/>
      <c r="BBN128" s="10"/>
      <c r="BBO128" s="10"/>
      <c r="BBP128" s="10"/>
      <c r="BBQ128" s="10"/>
      <c r="BBR128" s="10"/>
      <c r="BBS128" s="10"/>
      <c r="BBT128" s="10"/>
      <c r="BBU128" s="10"/>
      <c r="BBV128" s="10"/>
      <c r="BBW128" s="10"/>
      <c r="BBX128" s="10"/>
      <c r="BBY128" s="10"/>
      <c r="BBZ128" s="10"/>
      <c r="BCA128" s="10"/>
      <c r="BCB128" s="10"/>
      <c r="BCC128" s="10"/>
      <c r="BCD128" s="10"/>
      <c r="BCE128" s="10"/>
      <c r="BCF128" s="10"/>
      <c r="BCG128" s="10"/>
      <c r="BCH128" s="10"/>
      <c r="BCI128" s="10"/>
      <c r="BCJ128" s="10"/>
      <c r="BCK128" s="10"/>
      <c r="BCL128" s="10"/>
      <c r="BCM128" s="10"/>
      <c r="BCN128" s="10"/>
      <c r="BCO128" s="10"/>
      <c r="BCP128" s="10"/>
      <c r="BCQ128" s="10"/>
      <c r="BCR128" s="10"/>
      <c r="BCS128" s="10"/>
      <c r="BCT128" s="10"/>
      <c r="BCU128" s="10"/>
      <c r="BCV128" s="10"/>
      <c r="BCW128" s="10"/>
      <c r="BCX128" s="10"/>
      <c r="BCY128" s="10"/>
      <c r="BCZ128" s="10"/>
      <c r="BDA128" s="10"/>
      <c r="BDB128" s="10"/>
      <c r="BDC128" s="10"/>
      <c r="BDD128" s="10"/>
      <c r="BDE128" s="10"/>
      <c r="BDF128" s="10"/>
      <c r="BDG128" s="10"/>
      <c r="BDH128" s="10"/>
      <c r="BDI128" s="10"/>
      <c r="BDJ128" s="10"/>
      <c r="BDK128" s="10"/>
      <c r="BDL128" s="10"/>
      <c r="BDM128" s="10"/>
      <c r="BDN128" s="10"/>
      <c r="BDO128" s="10"/>
      <c r="BDP128" s="10"/>
      <c r="BDQ128" s="10"/>
      <c r="BDR128" s="10"/>
      <c r="BDS128" s="10"/>
      <c r="BDT128" s="10"/>
      <c r="BDU128" s="10"/>
      <c r="BDV128" s="10"/>
      <c r="BDW128" s="10"/>
      <c r="BDX128" s="10"/>
      <c r="BDY128" s="10"/>
      <c r="BDZ128" s="10"/>
      <c r="BEA128" s="10"/>
      <c r="BEB128" s="10"/>
      <c r="BEC128" s="10"/>
      <c r="BED128" s="10"/>
      <c r="BEE128" s="10"/>
      <c r="BEF128" s="10"/>
      <c r="BEG128" s="10"/>
      <c r="BEH128" s="10"/>
      <c r="BEI128" s="10"/>
      <c r="BEJ128" s="10"/>
      <c r="BEK128" s="10"/>
      <c r="BEL128" s="10"/>
      <c r="BEM128" s="10"/>
      <c r="BEN128" s="10"/>
      <c r="BEO128" s="10"/>
      <c r="BEP128" s="10"/>
      <c r="BEQ128" s="10"/>
      <c r="BER128" s="10"/>
      <c r="BES128" s="10"/>
      <c r="BET128" s="10"/>
      <c r="BEU128" s="10"/>
      <c r="BEV128" s="10"/>
      <c r="BEW128" s="10"/>
      <c r="BEX128" s="10"/>
      <c r="BEY128" s="10"/>
      <c r="BEZ128" s="10"/>
      <c r="BFA128" s="10"/>
      <c r="BFB128" s="10"/>
      <c r="BFC128" s="10"/>
      <c r="BFD128" s="10"/>
      <c r="BFE128" s="10"/>
      <c r="BFF128" s="10"/>
      <c r="BFG128" s="10"/>
      <c r="BFH128" s="10"/>
      <c r="BFI128" s="10"/>
      <c r="BFJ128" s="10"/>
      <c r="BFK128" s="10"/>
      <c r="BFL128" s="10"/>
      <c r="BFM128" s="10"/>
      <c r="BFN128" s="10"/>
      <c r="BFO128" s="10"/>
      <c r="BFP128" s="10"/>
      <c r="BFQ128" s="10"/>
      <c r="BFR128" s="10"/>
      <c r="BFS128" s="10"/>
      <c r="BFT128" s="10"/>
      <c r="BFU128" s="10"/>
      <c r="BFV128" s="10"/>
      <c r="BFW128" s="10"/>
      <c r="BFX128" s="10"/>
      <c r="BFY128" s="10"/>
      <c r="BFZ128" s="10"/>
    </row>
    <row r="129" spans="3:1534" s="17" customFormat="1" ht="15" x14ac:dyDescent="0.25">
      <c r="C129" s="18"/>
      <c r="D129" s="18"/>
      <c r="E129" s="18"/>
      <c r="F129" s="18"/>
      <c r="G129" s="18"/>
      <c r="H129" s="18"/>
      <c r="I129" s="18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  <c r="XL129" s="10"/>
      <c r="XM129" s="10"/>
      <c r="XN129" s="10"/>
      <c r="XO129" s="10"/>
      <c r="XP129" s="10"/>
      <c r="XQ129" s="10"/>
      <c r="XR129" s="10"/>
      <c r="XS129" s="10"/>
      <c r="XT129" s="10"/>
      <c r="XU129" s="10"/>
      <c r="XV129" s="10"/>
      <c r="XW129" s="10"/>
      <c r="XX129" s="10"/>
      <c r="XY129" s="10"/>
      <c r="XZ129" s="10"/>
      <c r="YA129" s="10"/>
      <c r="YB129" s="10"/>
      <c r="YC129" s="10"/>
      <c r="YD129" s="10"/>
      <c r="YE129" s="10"/>
      <c r="YF129" s="10"/>
      <c r="YG129" s="10"/>
      <c r="YH129" s="10"/>
      <c r="YI129" s="10"/>
      <c r="YJ129" s="10"/>
      <c r="YK129" s="10"/>
      <c r="YL129" s="10"/>
      <c r="YM129" s="10"/>
      <c r="YN129" s="10"/>
      <c r="YO129" s="10"/>
      <c r="YP129" s="10"/>
      <c r="YQ129" s="10"/>
      <c r="YR129" s="10"/>
      <c r="YS129" s="10"/>
      <c r="YT129" s="10"/>
      <c r="YU129" s="10"/>
      <c r="YV129" s="10"/>
      <c r="YW129" s="10"/>
      <c r="YX129" s="10"/>
      <c r="YY129" s="10"/>
      <c r="YZ129" s="10"/>
      <c r="ZA129" s="10"/>
      <c r="ZB129" s="10"/>
      <c r="ZC129" s="10"/>
      <c r="ZD129" s="10"/>
      <c r="ZE129" s="10"/>
      <c r="ZF129" s="10"/>
      <c r="ZG129" s="10"/>
      <c r="ZH129" s="10"/>
      <c r="ZI129" s="10"/>
      <c r="ZJ129" s="10"/>
      <c r="ZK129" s="10"/>
      <c r="ZL129" s="10"/>
      <c r="ZM129" s="10"/>
      <c r="ZN129" s="10"/>
      <c r="ZO129" s="10"/>
      <c r="ZP129" s="10"/>
      <c r="ZQ129" s="10"/>
      <c r="ZR129" s="10"/>
      <c r="ZS129" s="10"/>
      <c r="ZT129" s="10"/>
      <c r="ZU129" s="10"/>
      <c r="ZV129" s="10"/>
      <c r="ZW129" s="10"/>
      <c r="ZX129" s="10"/>
      <c r="ZY129" s="10"/>
      <c r="ZZ129" s="10"/>
      <c r="AAA129" s="10"/>
      <c r="AAB129" s="10"/>
      <c r="AAC129" s="10"/>
      <c r="AAD129" s="10"/>
      <c r="AAE129" s="10"/>
      <c r="AAF129" s="10"/>
      <c r="AAG129" s="10"/>
      <c r="AAH129" s="10"/>
      <c r="AAI129" s="10"/>
      <c r="AAJ129" s="10"/>
      <c r="AAK129" s="10"/>
      <c r="AAL129" s="10"/>
      <c r="AAM129" s="10"/>
      <c r="AAN129" s="10"/>
      <c r="AAO129" s="10"/>
      <c r="AAP129" s="10"/>
      <c r="AAQ129" s="10"/>
      <c r="AAR129" s="10"/>
      <c r="AAS129" s="10"/>
      <c r="AAT129" s="10"/>
      <c r="AAU129" s="10"/>
      <c r="AAV129" s="10"/>
      <c r="AAW129" s="10"/>
      <c r="AAX129" s="10"/>
      <c r="AAY129" s="10"/>
      <c r="AAZ129" s="10"/>
      <c r="ABA129" s="10"/>
      <c r="ABB129" s="10"/>
      <c r="ABC129" s="10"/>
      <c r="ABD129" s="10"/>
      <c r="ABE129" s="10"/>
      <c r="ABF129" s="10"/>
      <c r="ABG129" s="10"/>
      <c r="ABH129" s="10"/>
      <c r="ABI129" s="10"/>
      <c r="ABJ129" s="10"/>
      <c r="ABK129" s="10"/>
      <c r="ABL129" s="10"/>
      <c r="ABM129" s="10"/>
      <c r="ABN129" s="10"/>
      <c r="ABO129" s="10"/>
      <c r="ABP129" s="10"/>
      <c r="ABQ129" s="10"/>
      <c r="ABR129" s="10"/>
      <c r="ABS129" s="10"/>
      <c r="ABT129" s="10"/>
      <c r="ABU129" s="10"/>
      <c r="ABV129" s="10"/>
      <c r="ABW129" s="10"/>
      <c r="ABX129" s="10"/>
      <c r="ABY129" s="10"/>
      <c r="ABZ129" s="10"/>
      <c r="ACA129" s="10"/>
      <c r="ACB129" s="10"/>
      <c r="ACC129" s="10"/>
      <c r="ACD129" s="10"/>
      <c r="ACE129" s="10"/>
      <c r="ACF129" s="10"/>
      <c r="ACG129" s="10"/>
      <c r="ACH129" s="10"/>
      <c r="ACI129" s="10"/>
      <c r="ACJ129" s="10"/>
      <c r="ACK129" s="10"/>
      <c r="ACL129" s="10"/>
      <c r="ACM129" s="10"/>
      <c r="ACN129" s="10"/>
      <c r="ACO129" s="10"/>
      <c r="ACP129" s="10"/>
      <c r="ACQ129" s="10"/>
      <c r="ACR129" s="10"/>
      <c r="ACS129" s="10"/>
      <c r="ACT129" s="10"/>
      <c r="ACU129" s="10"/>
      <c r="ACV129" s="10"/>
      <c r="ACW129" s="10"/>
      <c r="ACX129" s="10"/>
      <c r="ACY129" s="10"/>
      <c r="ACZ129" s="10"/>
      <c r="ADA129" s="10"/>
      <c r="ADB129" s="10"/>
      <c r="ADC129" s="10"/>
      <c r="ADD129" s="10"/>
      <c r="ADE129" s="10"/>
      <c r="ADF129" s="10"/>
      <c r="ADG129" s="10"/>
      <c r="ADH129" s="10"/>
      <c r="ADI129" s="10"/>
      <c r="ADJ129" s="10"/>
      <c r="ADK129" s="10"/>
      <c r="ADL129" s="10"/>
      <c r="ADM129" s="10"/>
      <c r="ADN129" s="10"/>
      <c r="ADO129" s="10"/>
      <c r="ADP129" s="10"/>
      <c r="ADQ129" s="10"/>
      <c r="ADR129" s="10"/>
      <c r="ADS129" s="10"/>
      <c r="ADT129" s="10"/>
      <c r="ADU129" s="10"/>
      <c r="ADV129" s="10"/>
      <c r="ADW129" s="10"/>
      <c r="ADX129" s="10"/>
      <c r="ADY129" s="10"/>
      <c r="ADZ129" s="10"/>
      <c r="AEA129" s="10"/>
      <c r="AEB129" s="10"/>
      <c r="AEC129" s="10"/>
      <c r="AED129" s="10"/>
      <c r="AEE129" s="10"/>
      <c r="AEF129" s="10"/>
      <c r="AEG129" s="10"/>
      <c r="AEH129" s="10"/>
      <c r="AEI129" s="10"/>
      <c r="AEJ129" s="10"/>
      <c r="AEK129" s="10"/>
      <c r="AEL129" s="10"/>
      <c r="AEM129" s="10"/>
      <c r="AEN129" s="10"/>
      <c r="AEO129" s="10"/>
      <c r="AEP129" s="10"/>
      <c r="AEQ129" s="10"/>
      <c r="AER129" s="10"/>
      <c r="AES129" s="10"/>
      <c r="AET129" s="10"/>
      <c r="AEU129" s="10"/>
      <c r="AEV129" s="10"/>
      <c r="AEW129" s="10"/>
      <c r="AEX129" s="10"/>
      <c r="AEY129" s="10"/>
      <c r="AEZ129" s="10"/>
      <c r="AFA129" s="10"/>
      <c r="AFB129" s="10"/>
      <c r="AFC129" s="10"/>
      <c r="AFD129" s="10"/>
      <c r="AFE129" s="10"/>
      <c r="AFF129" s="10"/>
      <c r="AFG129" s="10"/>
      <c r="AFH129" s="10"/>
      <c r="AFI129" s="10"/>
      <c r="AFJ129" s="10"/>
      <c r="AFK129" s="10"/>
      <c r="AFL129" s="10"/>
      <c r="AFM129" s="10"/>
      <c r="AFN129" s="10"/>
      <c r="AFO129" s="10"/>
      <c r="AFP129" s="10"/>
      <c r="AFQ129" s="10"/>
      <c r="AFR129" s="10"/>
      <c r="AFS129" s="10"/>
      <c r="AFT129" s="10"/>
      <c r="AFU129" s="10"/>
      <c r="AFV129" s="10"/>
      <c r="AFW129" s="10"/>
      <c r="AFX129" s="10"/>
      <c r="AFY129" s="10"/>
      <c r="AFZ129" s="10"/>
      <c r="AGA129" s="10"/>
      <c r="AGB129" s="10"/>
      <c r="AGC129" s="10"/>
      <c r="AGD129" s="10"/>
      <c r="AGE129" s="10"/>
      <c r="AGF129" s="10"/>
      <c r="AGG129" s="10"/>
      <c r="AGH129" s="10"/>
      <c r="AGI129" s="10"/>
      <c r="AGJ129" s="10"/>
      <c r="AGK129" s="10"/>
      <c r="AGL129" s="10"/>
      <c r="AGM129" s="10"/>
      <c r="AGN129" s="10"/>
      <c r="AGO129" s="10"/>
      <c r="AGP129" s="10"/>
      <c r="AGQ129" s="10"/>
      <c r="AGR129" s="10"/>
      <c r="AGS129" s="10"/>
      <c r="AGT129" s="10"/>
      <c r="AGU129" s="10"/>
      <c r="AGV129" s="10"/>
      <c r="AGW129" s="10"/>
      <c r="AGX129" s="10"/>
      <c r="AGY129" s="10"/>
      <c r="AGZ129" s="10"/>
      <c r="AHA129" s="10"/>
      <c r="AHB129" s="10"/>
      <c r="AHC129" s="10"/>
      <c r="AHD129" s="10"/>
      <c r="AHE129" s="10"/>
      <c r="AHF129" s="10"/>
      <c r="AHG129" s="10"/>
      <c r="AHH129" s="10"/>
      <c r="AHI129" s="10"/>
      <c r="AHJ129" s="10"/>
      <c r="AHK129" s="10"/>
      <c r="AHL129" s="10"/>
      <c r="AHM129" s="10"/>
      <c r="AHN129" s="10"/>
      <c r="AHO129" s="10"/>
      <c r="AHP129" s="10"/>
      <c r="AHQ129" s="10"/>
      <c r="AHR129" s="10"/>
      <c r="AHS129" s="10"/>
      <c r="AHT129" s="10"/>
      <c r="AHU129" s="10"/>
      <c r="AHV129" s="10"/>
      <c r="AHW129" s="10"/>
      <c r="AHX129" s="10"/>
      <c r="AHY129" s="10"/>
      <c r="AHZ129" s="10"/>
      <c r="AIA129" s="10"/>
      <c r="AIB129" s="10"/>
      <c r="AIC129" s="10"/>
      <c r="AID129" s="10"/>
      <c r="AIE129" s="10"/>
      <c r="AIF129" s="10"/>
      <c r="AIG129" s="10"/>
      <c r="AIH129" s="10"/>
      <c r="AII129" s="10"/>
      <c r="AIJ129" s="10"/>
      <c r="AIK129" s="10"/>
      <c r="AIL129" s="10"/>
      <c r="AIM129" s="10"/>
      <c r="AIN129" s="10"/>
      <c r="AIO129" s="10"/>
      <c r="AIP129" s="10"/>
      <c r="AIQ129" s="10"/>
      <c r="AIR129" s="10"/>
      <c r="AIS129" s="10"/>
      <c r="AIT129" s="10"/>
      <c r="AIU129" s="10"/>
      <c r="AIV129" s="10"/>
      <c r="AIW129" s="10"/>
      <c r="AIX129" s="10"/>
      <c r="AIY129" s="10"/>
      <c r="AIZ129" s="10"/>
      <c r="AJA129" s="10"/>
      <c r="AJB129" s="10"/>
      <c r="AJC129" s="10"/>
      <c r="AJD129" s="10"/>
      <c r="AJE129" s="10"/>
      <c r="AJF129" s="10"/>
      <c r="AJG129" s="10"/>
      <c r="AJH129" s="10"/>
      <c r="AJI129" s="10"/>
      <c r="AJJ129" s="10"/>
      <c r="AJK129" s="10"/>
      <c r="AJL129" s="10"/>
      <c r="AJM129" s="10"/>
      <c r="AJN129" s="10"/>
      <c r="AJO129" s="10"/>
      <c r="AJP129" s="10"/>
      <c r="AJQ129" s="10"/>
      <c r="AJR129" s="10"/>
      <c r="AJS129" s="10"/>
      <c r="AJT129" s="10"/>
      <c r="AJU129" s="10"/>
      <c r="AJV129" s="10"/>
      <c r="AJW129" s="10"/>
      <c r="AJX129" s="10"/>
      <c r="AJY129" s="10"/>
      <c r="AJZ129" s="10"/>
      <c r="AKA129" s="10"/>
      <c r="AKB129" s="10"/>
      <c r="AKC129" s="10"/>
      <c r="AKD129" s="10"/>
      <c r="AKE129" s="10"/>
      <c r="AKF129" s="10"/>
      <c r="AKG129" s="10"/>
      <c r="AKH129" s="10"/>
      <c r="AKI129" s="10"/>
      <c r="AKJ129" s="10"/>
      <c r="AKK129" s="10"/>
      <c r="AKL129" s="10"/>
      <c r="AKM129" s="10"/>
      <c r="AKN129" s="10"/>
      <c r="AKO129" s="10"/>
      <c r="AKP129" s="10"/>
      <c r="AKQ129" s="10"/>
      <c r="AKR129" s="10"/>
      <c r="AKS129" s="10"/>
      <c r="AKT129" s="10"/>
      <c r="AKU129" s="10"/>
      <c r="AKV129" s="10"/>
      <c r="AKW129" s="10"/>
      <c r="AKX129" s="10"/>
      <c r="AKY129" s="10"/>
      <c r="AKZ129" s="10"/>
      <c r="ALA129" s="10"/>
      <c r="ALB129" s="10"/>
      <c r="ALC129" s="10"/>
      <c r="ALD129" s="10"/>
      <c r="ALE129" s="10"/>
      <c r="ALF129" s="10"/>
      <c r="ALG129" s="10"/>
      <c r="ALH129" s="10"/>
      <c r="ALI129" s="10"/>
      <c r="ALJ129" s="10"/>
      <c r="ALK129" s="10"/>
      <c r="ALL129" s="10"/>
      <c r="ALM129" s="10"/>
      <c r="ALN129" s="10"/>
      <c r="ALO129" s="10"/>
      <c r="ALP129" s="10"/>
      <c r="ALQ129" s="10"/>
      <c r="ALR129" s="10"/>
      <c r="ALS129" s="10"/>
      <c r="ALT129" s="10"/>
      <c r="ALU129" s="10"/>
      <c r="ALV129" s="10"/>
      <c r="ALW129" s="10"/>
      <c r="ALX129" s="10"/>
      <c r="ALY129" s="10"/>
      <c r="ALZ129" s="10"/>
      <c r="AMA129" s="10"/>
      <c r="AMB129" s="10"/>
      <c r="AMC129" s="10"/>
      <c r="AMD129" s="10"/>
      <c r="AME129" s="10"/>
      <c r="AMF129" s="10"/>
      <c r="AMG129" s="10"/>
      <c r="AMH129" s="10"/>
      <c r="AMI129" s="10"/>
      <c r="AMJ129" s="10"/>
      <c r="AMK129" s="10"/>
      <c r="AML129" s="10"/>
      <c r="AMM129" s="10"/>
      <c r="AMN129" s="10"/>
      <c r="AMO129" s="10"/>
      <c r="AMP129" s="10"/>
      <c r="AMQ129" s="10"/>
      <c r="AMR129" s="10"/>
      <c r="AMS129" s="10"/>
      <c r="AMT129" s="10"/>
      <c r="AMU129" s="10"/>
      <c r="AMV129" s="10"/>
      <c r="AMW129" s="10"/>
      <c r="AMX129" s="10"/>
      <c r="AMY129" s="10"/>
      <c r="AMZ129" s="10"/>
      <c r="ANA129" s="10"/>
      <c r="ANB129" s="10"/>
      <c r="ANC129" s="10"/>
      <c r="AND129" s="10"/>
      <c r="ANE129" s="10"/>
      <c r="ANF129" s="10"/>
      <c r="ANG129" s="10"/>
      <c r="ANH129" s="10"/>
      <c r="ANI129" s="10"/>
      <c r="ANJ129" s="10"/>
      <c r="ANK129" s="10"/>
      <c r="ANL129" s="10"/>
      <c r="ANM129" s="10"/>
      <c r="ANN129" s="10"/>
      <c r="ANO129" s="10"/>
      <c r="ANP129" s="10"/>
      <c r="ANQ129" s="10"/>
      <c r="ANR129" s="10"/>
      <c r="ANS129" s="10"/>
      <c r="ANT129" s="10"/>
      <c r="ANU129" s="10"/>
      <c r="ANV129" s="10"/>
      <c r="ANW129" s="10"/>
      <c r="ANX129" s="10"/>
      <c r="ANY129" s="10"/>
      <c r="ANZ129" s="10"/>
      <c r="AOA129" s="10"/>
      <c r="AOB129" s="10"/>
      <c r="AOC129" s="10"/>
      <c r="AOD129" s="10"/>
      <c r="AOE129" s="10"/>
      <c r="AOF129" s="10"/>
      <c r="AOG129" s="10"/>
      <c r="AOH129" s="10"/>
      <c r="AOI129" s="10"/>
      <c r="AOJ129" s="10"/>
      <c r="AOK129" s="10"/>
      <c r="AOL129" s="10"/>
      <c r="AOM129" s="10"/>
      <c r="AON129" s="10"/>
      <c r="AOO129" s="10"/>
      <c r="AOP129" s="10"/>
      <c r="AOQ129" s="10"/>
      <c r="AOR129" s="10"/>
      <c r="AOS129" s="10"/>
      <c r="AOT129" s="10"/>
      <c r="AOU129" s="10"/>
      <c r="AOV129" s="10"/>
      <c r="AOW129" s="10"/>
      <c r="AOX129" s="10"/>
      <c r="AOY129" s="10"/>
      <c r="AOZ129" s="10"/>
      <c r="APA129" s="10"/>
      <c r="APB129" s="10"/>
      <c r="APC129" s="10"/>
      <c r="APD129" s="10"/>
      <c r="APE129" s="10"/>
      <c r="APF129" s="10"/>
      <c r="APG129" s="10"/>
      <c r="APH129" s="10"/>
      <c r="API129" s="10"/>
      <c r="APJ129" s="10"/>
      <c r="APK129" s="10"/>
      <c r="APL129" s="10"/>
      <c r="APM129" s="10"/>
      <c r="APN129" s="10"/>
      <c r="APO129" s="10"/>
      <c r="APP129" s="10"/>
      <c r="APQ129" s="10"/>
      <c r="APR129" s="10"/>
      <c r="APS129" s="10"/>
      <c r="APT129" s="10"/>
      <c r="APU129" s="10"/>
      <c r="APV129" s="10"/>
      <c r="APW129" s="10"/>
      <c r="APX129" s="10"/>
      <c r="APY129" s="10"/>
      <c r="APZ129" s="10"/>
      <c r="AQA129" s="10"/>
      <c r="AQB129" s="10"/>
      <c r="AQC129" s="10"/>
      <c r="AQD129" s="10"/>
      <c r="AQE129" s="10"/>
      <c r="AQF129" s="10"/>
      <c r="AQG129" s="10"/>
      <c r="AQH129" s="10"/>
      <c r="AQI129" s="10"/>
      <c r="AQJ129" s="10"/>
      <c r="AQK129" s="10"/>
      <c r="AQL129" s="10"/>
      <c r="AQM129" s="10"/>
      <c r="AQN129" s="10"/>
      <c r="AQO129" s="10"/>
      <c r="AQP129" s="10"/>
      <c r="AQQ129" s="10"/>
      <c r="AQR129" s="10"/>
      <c r="AQS129" s="10"/>
      <c r="AQT129" s="10"/>
      <c r="AQU129" s="10"/>
      <c r="AQV129" s="10"/>
      <c r="AQW129" s="10"/>
      <c r="AQX129" s="10"/>
      <c r="AQY129" s="10"/>
      <c r="AQZ129" s="10"/>
      <c r="ARA129" s="10"/>
      <c r="ARB129" s="10"/>
      <c r="ARC129" s="10"/>
      <c r="ARD129" s="10"/>
      <c r="ARE129" s="10"/>
      <c r="ARF129" s="10"/>
      <c r="ARG129" s="10"/>
      <c r="ARH129" s="10"/>
      <c r="ARI129" s="10"/>
      <c r="ARJ129" s="10"/>
      <c r="ARK129" s="10"/>
      <c r="ARL129" s="10"/>
      <c r="ARM129" s="10"/>
      <c r="ARN129" s="10"/>
      <c r="ARO129" s="10"/>
      <c r="ARP129" s="10"/>
      <c r="ARQ129" s="10"/>
      <c r="ARR129" s="10"/>
      <c r="ARS129" s="10"/>
      <c r="ART129" s="10"/>
      <c r="ARU129" s="10"/>
      <c r="ARV129" s="10"/>
      <c r="ARW129" s="10"/>
      <c r="ARX129" s="10"/>
      <c r="ARY129" s="10"/>
      <c r="ARZ129" s="10"/>
      <c r="ASA129" s="10"/>
      <c r="ASB129" s="10"/>
      <c r="ASC129" s="10"/>
      <c r="ASD129" s="10"/>
      <c r="ASE129" s="10"/>
      <c r="ASF129" s="10"/>
      <c r="ASG129" s="10"/>
      <c r="ASH129" s="10"/>
      <c r="ASI129" s="10"/>
      <c r="ASJ129" s="10"/>
      <c r="ASK129" s="10"/>
      <c r="ASL129" s="10"/>
      <c r="ASM129" s="10"/>
      <c r="ASN129" s="10"/>
      <c r="ASO129" s="10"/>
      <c r="ASP129" s="10"/>
      <c r="ASQ129" s="10"/>
      <c r="ASR129" s="10"/>
      <c r="ASS129" s="10"/>
      <c r="AST129" s="10"/>
      <c r="ASU129" s="10"/>
      <c r="ASV129" s="10"/>
      <c r="ASW129" s="10"/>
      <c r="ASX129" s="10"/>
      <c r="ASY129" s="10"/>
      <c r="ASZ129" s="10"/>
      <c r="ATA129" s="10"/>
      <c r="ATB129" s="10"/>
      <c r="ATC129" s="10"/>
      <c r="ATD129" s="10"/>
      <c r="ATE129" s="10"/>
      <c r="ATF129" s="10"/>
      <c r="ATG129" s="10"/>
      <c r="ATH129" s="10"/>
      <c r="ATI129" s="10"/>
      <c r="ATJ129" s="10"/>
      <c r="ATK129" s="10"/>
      <c r="ATL129" s="10"/>
      <c r="ATM129" s="10"/>
      <c r="ATN129" s="10"/>
      <c r="ATO129" s="10"/>
      <c r="ATP129" s="10"/>
      <c r="ATQ129" s="10"/>
      <c r="ATR129" s="10"/>
      <c r="ATS129" s="10"/>
      <c r="ATT129" s="10"/>
      <c r="ATU129" s="10"/>
      <c r="ATV129" s="10"/>
      <c r="ATW129" s="10"/>
      <c r="ATX129" s="10"/>
      <c r="ATY129" s="10"/>
      <c r="ATZ129" s="10"/>
      <c r="AUA129" s="10"/>
      <c r="AUB129" s="10"/>
      <c r="AUC129" s="10"/>
      <c r="AUD129" s="10"/>
      <c r="AUE129" s="10"/>
      <c r="AUF129" s="10"/>
      <c r="AUG129" s="10"/>
      <c r="AUH129" s="10"/>
      <c r="AUI129" s="10"/>
      <c r="AUJ129" s="10"/>
      <c r="AUK129" s="10"/>
      <c r="AUL129" s="10"/>
      <c r="AUM129" s="10"/>
      <c r="AUN129" s="10"/>
      <c r="AUO129" s="10"/>
      <c r="AUP129" s="10"/>
      <c r="AUQ129" s="10"/>
      <c r="AUR129" s="10"/>
      <c r="AUS129" s="10"/>
      <c r="AUT129" s="10"/>
      <c r="AUU129" s="10"/>
      <c r="AUV129" s="10"/>
      <c r="AUW129" s="10"/>
      <c r="AUX129" s="10"/>
      <c r="AUY129" s="10"/>
      <c r="AUZ129" s="10"/>
      <c r="AVA129" s="10"/>
      <c r="AVB129" s="10"/>
      <c r="AVC129" s="10"/>
      <c r="AVD129" s="10"/>
      <c r="AVE129" s="10"/>
      <c r="AVF129" s="10"/>
      <c r="AVG129" s="10"/>
      <c r="AVH129" s="10"/>
      <c r="AVI129" s="10"/>
      <c r="AVJ129" s="10"/>
      <c r="AVK129" s="10"/>
      <c r="AVL129" s="10"/>
      <c r="AVM129" s="10"/>
      <c r="AVN129" s="10"/>
      <c r="AVO129" s="10"/>
      <c r="AVP129" s="10"/>
      <c r="AVQ129" s="10"/>
      <c r="AVR129" s="10"/>
      <c r="AVS129" s="10"/>
      <c r="AVT129" s="10"/>
      <c r="AVU129" s="10"/>
      <c r="AVV129" s="10"/>
      <c r="AVW129" s="10"/>
      <c r="AVX129" s="10"/>
      <c r="AVY129" s="10"/>
      <c r="AVZ129" s="10"/>
      <c r="AWA129" s="10"/>
      <c r="AWB129" s="10"/>
      <c r="AWC129" s="10"/>
      <c r="AWD129" s="10"/>
      <c r="AWE129" s="10"/>
      <c r="AWF129" s="10"/>
      <c r="AWG129" s="10"/>
      <c r="AWH129" s="10"/>
      <c r="AWI129" s="10"/>
      <c r="AWJ129" s="10"/>
      <c r="AWK129" s="10"/>
      <c r="AWL129" s="10"/>
      <c r="AWM129" s="10"/>
      <c r="AWN129" s="10"/>
      <c r="AWO129" s="10"/>
      <c r="AWP129" s="10"/>
      <c r="AWQ129" s="10"/>
      <c r="AWR129" s="10"/>
      <c r="AWS129" s="10"/>
      <c r="AWT129" s="10"/>
      <c r="AWU129" s="10"/>
      <c r="AWV129" s="10"/>
      <c r="AWW129" s="10"/>
      <c r="AWX129" s="10"/>
      <c r="AWY129" s="10"/>
      <c r="AWZ129" s="10"/>
      <c r="AXA129" s="10"/>
      <c r="AXB129" s="10"/>
      <c r="AXC129" s="10"/>
      <c r="AXD129" s="10"/>
      <c r="AXE129" s="10"/>
      <c r="AXF129" s="10"/>
      <c r="AXG129" s="10"/>
      <c r="AXH129" s="10"/>
      <c r="AXI129" s="10"/>
      <c r="AXJ129" s="10"/>
      <c r="AXK129" s="10"/>
      <c r="AXL129" s="10"/>
      <c r="AXM129" s="10"/>
      <c r="AXN129" s="10"/>
      <c r="AXO129" s="10"/>
      <c r="AXP129" s="10"/>
      <c r="AXQ129" s="10"/>
      <c r="AXR129" s="10"/>
      <c r="AXS129" s="10"/>
      <c r="AXT129" s="10"/>
      <c r="AXU129" s="10"/>
      <c r="AXV129" s="10"/>
      <c r="AXW129" s="10"/>
      <c r="AXX129" s="10"/>
      <c r="AXY129" s="10"/>
      <c r="AXZ129" s="10"/>
      <c r="AYA129" s="10"/>
      <c r="AYB129" s="10"/>
      <c r="AYC129" s="10"/>
      <c r="AYD129" s="10"/>
      <c r="AYE129" s="10"/>
      <c r="AYF129" s="10"/>
      <c r="AYG129" s="10"/>
      <c r="AYH129" s="10"/>
      <c r="AYI129" s="10"/>
      <c r="AYJ129" s="10"/>
      <c r="AYK129" s="10"/>
      <c r="AYL129" s="10"/>
      <c r="AYM129" s="10"/>
      <c r="AYN129" s="10"/>
      <c r="AYO129" s="10"/>
      <c r="AYP129" s="10"/>
      <c r="AYQ129" s="10"/>
      <c r="AYR129" s="10"/>
      <c r="AYS129" s="10"/>
      <c r="AYT129" s="10"/>
      <c r="AYU129" s="10"/>
      <c r="AYV129" s="10"/>
      <c r="AYW129" s="10"/>
      <c r="AYX129" s="10"/>
      <c r="AYY129" s="10"/>
      <c r="AYZ129" s="10"/>
      <c r="AZA129" s="10"/>
      <c r="AZB129" s="10"/>
      <c r="AZC129" s="10"/>
      <c r="AZD129" s="10"/>
      <c r="AZE129" s="10"/>
      <c r="AZF129" s="10"/>
      <c r="AZG129" s="10"/>
      <c r="AZH129" s="10"/>
      <c r="AZI129" s="10"/>
      <c r="AZJ129" s="10"/>
      <c r="AZK129" s="10"/>
      <c r="AZL129" s="10"/>
      <c r="AZM129" s="10"/>
      <c r="AZN129" s="10"/>
      <c r="AZO129" s="10"/>
      <c r="AZP129" s="10"/>
      <c r="AZQ129" s="10"/>
      <c r="AZR129" s="10"/>
      <c r="AZS129" s="10"/>
      <c r="AZT129" s="10"/>
      <c r="AZU129" s="10"/>
      <c r="AZV129" s="10"/>
      <c r="AZW129" s="10"/>
      <c r="AZX129" s="10"/>
      <c r="AZY129" s="10"/>
      <c r="AZZ129" s="10"/>
      <c r="BAA129" s="10"/>
      <c r="BAB129" s="10"/>
      <c r="BAC129" s="10"/>
      <c r="BAD129" s="10"/>
      <c r="BAE129" s="10"/>
      <c r="BAF129" s="10"/>
      <c r="BAG129" s="10"/>
      <c r="BAH129" s="10"/>
      <c r="BAI129" s="10"/>
      <c r="BAJ129" s="10"/>
      <c r="BAK129" s="10"/>
      <c r="BAL129" s="10"/>
      <c r="BAM129" s="10"/>
      <c r="BAN129" s="10"/>
      <c r="BAO129" s="10"/>
      <c r="BAP129" s="10"/>
      <c r="BAQ129" s="10"/>
      <c r="BAR129" s="10"/>
      <c r="BAS129" s="10"/>
      <c r="BAT129" s="10"/>
      <c r="BAU129" s="10"/>
      <c r="BAV129" s="10"/>
      <c r="BAW129" s="10"/>
      <c r="BAX129" s="10"/>
      <c r="BAY129" s="10"/>
      <c r="BAZ129" s="10"/>
      <c r="BBA129" s="10"/>
      <c r="BBB129" s="10"/>
      <c r="BBC129" s="10"/>
      <c r="BBD129" s="10"/>
      <c r="BBE129" s="10"/>
      <c r="BBF129" s="10"/>
      <c r="BBG129" s="10"/>
      <c r="BBH129" s="10"/>
      <c r="BBI129" s="10"/>
      <c r="BBJ129" s="10"/>
      <c r="BBK129" s="10"/>
      <c r="BBL129" s="10"/>
      <c r="BBM129" s="10"/>
      <c r="BBN129" s="10"/>
      <c r="BBO129" s="10"/>
      <c r="BBP129" s="10"/>
      <c r="BBQ129" s="10"/>
      <c r="BBR129" s="10"/>
      <c r="BBS129" s="10"/>
      <c r="BBT129" s="10"/>
      <c r="BBU129" s="10"/>
      <c r="BBV129" s="10"/>
      <c r="BBW129" s="10"/>
      <c r="BBX129" s="10"/>
      <c r="BBY129" s="10"/>
      <c r="BBZ129" s="10"/>
      <c r="BCA129" s="10"/>
      <c r="BCB129" s="10"/>
      <c r="BCC129" s="10"/>
      <c r="BCD129" s="10"/>
      <c r="BCE129" s="10"/>
      <c r="BCF129" s="10"/>
      <c r="BCG129" s="10"/>
      <c r="BCH129" s="10"/>
      <c r="BCI129" s="10"/>
      <c r="BCJ129" s="10"/>
      <c r="BCK129" s="10"/>
      <c r="BCL129" s="10"/>
      <c r="BCM129" s="10"/>
      <c r="BCN129" s="10"/>
      <c r="BCO129" s="10"/>
      <c r="BCP129" s="10"/>
      <c r="BCQ129" s="10"/>
      <c r="BCR129" s="10"/>
      <c r="BCS129" s="10"/>
      <c r="BCT129" s="10"/>
      <c r="BCU129" s="10"/>
      <c r="BCV129" s="10"/>
      <c r="BCW129" s="10"/>
      <c r="BCX129" s="10"/>
      <c r="BCY129" s="10"/>
      <c r="BCZ129" s="10"/>
      <c r="BDA129" s="10"/>
      <c r="BDB129" s="10"/>
      <c r="BDC129" s="10"/>
      <c r="BDD129" s="10"/>
      <c r="BDE129" s="10"/>
      <c r="BDF129" s="10"/>
      <c r="BDG129" s="10"/>
      <c r="BDH129" s="10"/>
      <c r="BDI129" s="10"/>
      <c r="BDJ129" s="10"/>
      <c r="BDK129" s="10"/>
      <c r="BDL129" s="10"/>
      <c r="BDM129" s="10"/>
      <c r="BDN129" s="10"/>
      <c r="BDO129" s="10"/>
      <c r="BDP129" s="10"/>
      <c r="BDQ129" s="10"/>
      <c r="BDR129" s="10"/>
      <c r="BDS129" s="10"/>
      <c r="BDT129" s="10"/>
      <c r="BDU129" s="10"/>
      <c r="BDV129" s="10"/>
      <c r="BDW129" s="10"/>
      <c r="BDX129" s="10"/>
      <c r="BDY129" s="10"/>
      <c r="BDZ129" s="10"/>
      <c r="BEA129" s="10"/>
      <c r="BEB129" s="10"/>
      <c r="BEC129" s="10"/>
      <c r="BED129" s="10"/>
      <c r="BEE129" s="10"/>
      <c r="BEF129" s="10"/>
      <c r="BEG129" s="10"/>
      <c r="BEH129" s="10"/>
      <c r="BEI129" s="10"/>
      <c r="BEJ129" s="10"/>
      <c r="BEK129" s="10"/>
      <c r="BEL129" s="10"/>
      <c r="BEM129" s="10"/>
      <c r="BEN129" s="10"/>
      <c r="BEO129" s="10"/>
      <c r="BEP129" s="10"/>
      <c r="BEQ129" s="10"/>
      <c r="BER129" s="10"/>
      <c r="BES129" s="10"/>
      <c r="BET129" s="10"/>
      <c r="BEU129" s="10"/>
      <c r="BEV129" s="10"/>
      <c r="BEW129" s="10"/>
      <c r="BEX129" s="10"/>
      <c r="BEY129" s="10"/>
      <c r="BEZ129" s="10"/>
      <c r="BFA129" s="10"/>
      <c r="BFB129" s="10"/>
      <c r="BFC129" s="10"/>
      <c r="BFD129" s="10"/>
      <c r="BFE129" s="10"/>
      <c r="BFF129" s="10"/>
      <c r="BFG129" s="10"/>
      <c r="BFH129" s="10"/>
      <c r="BFI129" s="10"/>
      <c r="BFJ129" s="10"/>
      <c r="BFK129" s="10"/>
      <c r="BFL129" s="10"/>
      <c r="BFM129" s="10"/>
      <c r="BFN129" s="10"/>
      <c r="BFO129" s="10"/>
      <c r="BFP129" s="10"/>
      <c r="BFQ129" s="10"/>
      <c r="BFR129" s="10"/>
      <c r="BFS129" s="10"/>
      <c r="BFT129" s="10"/>
      <c r="BFU129" s="10"/>
      <c r="BFV129" s="10"/>
      <c r="BFW129" s="10"/>
      <c r="BFX129" s="10"/>
      <c r="BFY129" s="10"/>
      <c r="BFZ129" s="10"/>
    </row>
    <row r="130" spans="3:1534" s="17" customFormat="1" ht="15" x14ac:dyDescent="0.25">
      <c r="C130" s="18"/>
      <c r="D130" s="18"/>
      <c r="E130" s="18"/>
      <c r="F130" s="18"/>
      <c r="G130" s="18"/>
      <c r="H130" s="18"/>
      <c r="I130" s="18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  <c r="XL130" s="10"/>
      <c r="XM130" s="10"/>
      <c r="XN130" s="10"/>
      <c r="XO130" s="10"/>
      <c r="XP130" s="10"/>
      <c r="XQ130" s="10"/>
      <c r="XR130" s="10"/>
      <c r="XS130" s="10"/>
      <c r="XT130" s="10"/>
      <c r="XU130" s="10"/>
      <c r="XV130" s="10"/>
      <c r="XW130" s="10"/>
      <c r="XX130" s="10"/>
      <c r="XY130" s="10"/>
      <c r="XZ130" s="10"/>
      <c r="YA130" s="10"/>
      <c r="YB130" s="10"/>
      <c r="YC130" s="10"/>
      <c r="YD130" s="10"/>
      <c r="YE130" s="10"/>
      <c r="YF130" s="10"/>
      <c r="YG130" s="10"/>
      <c r="YH130" s="10"/>
      <c r="YI130" s="10"/>
      <c r="YJ130" s="10"/>
      <c r="YK130" s="10"/>
      <c r="YL130" s="10"/>
      <c r="YM130" s="10"/>
      <c r="YN130" s="10"/>
      <c r="YO130" s="10"/>
      <c r="YP130" s="10"/>
      <c r="YQ130" s="10"/>
      <c r="YR130" s="10"/>
      <c r="YS130" s="10"/>
      <c r="YT130" s="10"/>
      <c r="YU130" s="10"/>
      <c r="YV130" s="10"/>
      <c r="YW130" s="10"/>
      <c r="YX130" s="10"/>
      <c r="YY130" s="10"/>
      <c r="YZ130" s="10"/>
      <c r="ZA130" s="10"/>
      <c r="ZB130" s="10"/>
      <c r="ZC130" s="10"/>
      <c r="ZD130" s="10"/>
      <c r="ZE130" s="10"/>
      <c r="ZF130" s="10"/>
      <c r="ZG130" s="10"/>
      <c r="ZH130" s="10"/>
      <c r="ZI130" s="10"/>
      <c r="ZJ130" s="10"/>
      <c r="ZK130" s="10"/>
      <c r="ZL130" s="10"/>
      <c r="ZM130" s="10"/>
      <c r="ZN130" s="10"/>
      <c r="ZO130" s="10"/>
      <c r="ZP130" s="10"/>
      <c r="ZQ130" s="10"/>
      <c r="ZR130" s="10"/>
      <c r="ZS130" s="10"/>
      <c r="ZT130" s="10"/>
      <c r="ZU130" s="10"/>
      <c r="ZV130" s="10"/>
      <c r="ZW130" s="10"/>
      <c r="ZX130" s="10"/>
      <c r="ZY130" s="10"/>
      <c r="ZZ130" s="10"/>
      <c r="AAA130" s="10"/>
      <c r="AAB130" s="10"/>
      <c r="AAC130" s="10"/>
      <c r="AAD130" s="10"/>
      <c r="AAE130" s="10"/>
      <c r="AAF130" s="10"/>
      <c r="AAG130" s="10"/>
      <c r="AAH130" s="10"/>
      <c r="AAI130" s="10"/>
      <c r="AAJ130" s="10"/>
      <c r="AAK130" s="10"/>
      <c r="AAL130" s="10"/>
      <c r="AAM130" s="10"/>
      <c r="AAN130" s="10"/>
      <c r="AAO130" s="10"/>
      <c r="AAP130" s="10"/>
      <c r="AAQ130" s="10"/>
      <c r="AAR130" s="10"/>
      <c r="AAS130" s="10"/>
      <c r="AAT130" s="10"/>
      <c r="AAU130" s="10"/>
      <c r="AAV130" s="10"/>
      <c r="AAW130" s="10"/>
      <c r="AAX130" s="10"/>
      <c r="AAY130" s="10"/>
      <c r="AAZ130" s="10"/>
      <c r="ABA130" s="10"/>
      <c r="ABB130" s="10"/>
      <c r="ABC130" s="10"/>
      <c r="ABD130" s="10"/>
      <c r="ABE130" s="10"/>
      <c r="ABF130" s="10"/>
      <c r="ABG130" s="10"/>
      <c r="ABH130" s="10"/>
      <c r="ABI130" s="10"/>
      <c r="ABJ130" s="10"/>
      <c r="ABK130" s="10"/>
      <c r="ABL130" s="10"/>
      <c r="ABM130" s="10"/>
      <c r="ABN130" s="10"/>
      <c r="ABO130" s="10"/>
      <c r="ABP130" s="10"/>
      <c r="ABQ130" s="10"/>
      <c r="ABR130" s="10"/>
      <c r="ABS130" s="10"/>
      <c r="ABT130" s="10"/>
      <c r="ABU130" s="10"/>
      <c r="ABV130" s="10"/>
      <c r="ABW130" s="10"/>
      <c r="ABX130" s="10"/>
      <c r="ABY130" s="10"/>
      <c r="ABZ130" s="10"/>
      <c r="ACA130" s="10"/>
      <c r="ACB130" s="10"/>
      <c r="ACC130" s="10"/>
      <c r="ACD130" s="10"/>
      <c r="ACE130" s="10"/>
      <c r="ACF130" s="10"/>
      <c r="ACG130" s="10"/>
      <c r="ACH130" s="10"/>
      <c r="ACI130" s="10"/>
      <c r="ACJ130" s="10"/>
      <c r="ACK130" s="10"/>
      <c r="ACL130" s="10"/>
      <c r="ACM130" s="10"/>
      <c r="ACN130" s="10"/>
      <c r="ACO130" s="10"/>
      <c r="ACP130" s="10"/>
      <c r="ACQ130" s="10"/>
      <c r="ACR130" s="10"/>
      <c r="ACS130" s="10"/>
      <c r="ACT130" s="10"/>
      <c r="ACU130" s="10"/>
      <c r="ACV130" s="10"/>
      <c r="ACW130" s="10"/>
      <c r="ACX130" s="10"/>
      <c r="ACY130" s="10"/>
      <c r="ACZ130" s="10"/>
      <c r="ADA130" s="10"/>
      <c r="ADB130" s="10"/>
      <c r="ADC130" s="10"/>
      <c r="ADD130" s="10"/>
      <c r="ADE130" s="10"/>
      <c r="ADF130" s="10"/>
      <c r="ADG130" s="10"/>
      <c r="ADH130" s="10"/>
      <c r="ADI130" s="10"/>
      <c r="ADJ130" s="10"/>
      <c r="ADK130" s="10"/>
      <c r="ADL130" s="10"/>
      <c r="ADM130" s="10"/>
      <c r="ADN130" s="10"/>
      <c r="ADO130" s="10"/>
      <c r="ADP130" s="10"/>
      <c r="ADQ130" s="10"/>
      <c r="ADR130" s="10"/>
      <c r="ADS130" s="10"/>
      <c r="ADT130" s="10"/>
      <c r="ADU130" s="10"/>
      <c r="ADV130" s="10"/>
      <c r="ADW130" s="10"/>
      <c r="ADX130" s="10"/>
      <c r="ADY130" s="10"/>
      <c r="ADZ130" s="10"/>
      <c r="AEA130" s="10"/>
      <c r="AEB130" s="10"/>
      <c r="AEC130" s="10"/>
      <c r="AED130" s="10"/>
      <c r="AEE130" s="10"/>
      <c r="AEF130" s="10"/>
      <c r="AEG130" s="10"/>
      <c r="AEH130" s="10"/>
      <c r="AEI130" s="10"/>
      <c r="AEJ130" s="10"/>
      <c r="AEK130" s="10"/>
      <c r="AEL130" s="10"/>
      <c r="AEM130" s="10"/>
      <c r="AEN130" s="10"/>
      <c r="AEO130" s="10"/>
      <c r="AEP130" s="10"/>
      <c r="AEQ130" s="10"/>
      <c r="AER130" s="10"/>
      <c r="AES130" s="10"/>
      <c r="AET130" s="10"/>
      <c r="AEU130" s="10"/>
      <c r="AEV130" s="10"/>
      <c r="AEW130" s="10"/>
      <c r="AEX130" s="10"/>
      <c r="AEY130" s="10"/>
      <c r="AEZ130" s="10"/>
      <c r="AFA130" s="10"/>
      <c r="AFB130" s="10"/>
      <c r="AFC130" s="10"/>
      <c r="AFD130" s="10"/>
      <c r="AFE130" s="10"/>
      <c r="AFF130" s="10"/>
      <c r="AFG130" s="10"/>
      <c r="AFH130" s="10"/>
      <c r="AFI130" s="10"/>
      <c r="AFJ130" s="10"/>
      <c r="AFK130" s="10"/>
      <c r="AFL130" s="10"/>
      <c r="AFM130" s="10"/>
      <c r="AFN130" s="10"/>
      <c r="AFO130" s="10"/>
      <c r="AFP130" s="10"/>
      <c r="AFQ130" s="10"/>
      <c r="AFR130" s="10"/>
      <c r="AFS130" s="10"/>
      <c r="AFT130" s="10"/>
      <c r="AFU130" s="10"/>
      <c r="AFV130" s="10"/>
      <c r="AFW130" s="10"/>
      <c r="AFX130" s="10"/>
      <c r="AFY130" s="10"/>
      <c r="AFZ130" s="10"/>
      <c r="AGA130" s="10"/>
      <c r="AGB130" s="10"/>
      <c r="AGC130" s="10"/>
      <c r="AGD130" s="10"/>
      <c r="AGE130" s="10"/>
      <c r="AGF130" s="10"/>
      <c r="AGG130" s="10"/>
      <c r="AGH130" s="10"/>
      <c r="AGI130" s="10"/>
      <c r="AGJ130" s="10"/>
      <c r="AGK130" s="10"/>
      <c r="AGL130" s="10"/>
      <c r="AGM130" s="10"/>
      <c r="AGN130" s="10"/>
      <c r="AGO130" s="10"/>
      <c r="AGP130" s="10"/>
      <c r="AGQ130" s="10"/>
      <c r="AGR130" s="10"/>
      <c r="AGS130" s="10"/>
      <c r="AGT130" s="10"/>
      <c r="AGU130" s="10"/>
      <c r="AGV130" s="10"/>
      <c r="AGW130" s="10"/>
      <c r="AGX130" s="10"/>
      <c r="AGY130" s="10"/>
      <c r="AGZ130" s="10"/>
      <c r="AHA130" s="10"/>
      <c r="AHB130" s="10"/>
      <c r="AHC130" s="10"/>
      <c r="AHD130" s="10"/>
      <c r="AHE130" s="10"/>
      <c r="AHF130" s="10"/>
      <c r="AHG130" s="10"/>
      <c r="AHH130" s="10"/>
      <c r="AHI130" s="10"/>
      <c r="AHJ130" s="10"/>
      <c r="AHK130" s="10"/>
      <c r="AHL130" s="10"/>
      <c r="AHM130" s="10"/>
      <c r="AHN130" s="10"/>
      <c r="AHO130" s="10"/>
      <c r="AHP130" s="10"/>
      <c r="AHQ130" s="10"/>
      <c r="AHR130" s="10"/>
      <c r="AHS130" s="10"/>
      <c r="AHT130" s="10"/>
      <c r="AHU130" s="10"/>
      <c r="AHV130" s="10"/>
      <c r="AHW130" s="10"/>
      <c r="AHX130" s="10"/>
      <c r="AHY130" s="10"/>
      <c r="AHZ130" s="10"/>
      <c r="AIA130" s="10"/>
      <c r="AIB130" s="10"/>
      <c r="AIC130" s="10"/>
      <c r="AID130" s="10"/>
      <c r="AIE130" s="10"/>
      <c r="AIF130" s="10"/>
      <c r="AIG130" s="10"/>
      <c r="AIH130" s="10"/>
      <c r="AII130" s="10"/>
      <c r="AIJ130" s="10"/>
      <c r="AIK130" s="10"/>
      <c r="AIL130" s="10"/>
      <c r="AIM130" s="10"/>
      <c r="AIN130" s="10"/>
      <c r="AIO130" s="10"/>
      <c r="AIP130" s="10"/>
      <c r="AIQ130" s="10"/>
      <c r="AIR130" s="10"/>
      <c r="AIS130" s="10"/>
      <c r="AIT130" s="10"/>
      <c r="AIU130" s="10"/>
      <c r="AIV130" s="10"/>
      <c r="AIW130" s="10"/>
      <c r="AIX130" s="10"/>
      <c r="AIY130" s="10"/>
      <c r="AIZ130" s="10"/>
      <c r="AJA130" s="10"/>
      <c r="AJB130" s="10"/>
      <c r="AJC130" s="10"/>
      <c r="AJD130" s="10"/>
      <c r="AJE130" s="10"/>
      <c r="AJF130" s="10"/>
      <c r="AJG130" s="10"/>
      <c r="AJH130" s="10"/>
      <c r="AJI130" s="10"/>
      <c r="AJJ130" s="10"/>
      <c r="AJK130" s="10"/>
      <c r="AJL130" s="10"/>
      <c r="AJM130" s="10"/>
      <c r="AJN130" s="10"/>
      <c r="AJO130" s="10"/>
      <c r="AJP130" s="10"/>
      <c r="AJQ130" s="10"/>
      <c r="AJR130" s="10"/>
      <c r="AJS130" s="10"/>
      <c r="AJT130" s="10"/>
      <c r="AJU130" s="10"/>
      <c r="AJV130" s="10"/>
      <c r="AJW130" s="10"/>
      <c r="AJX130" s="10"/>
      <c r="AJY130" s="10"/>
      <c r="AJZ130" s="10"/>
      <c r="AKA130" s="10"/>
      <c r="AKB130" s="10"/>
      <c r="AKC130" s="10"/>
      <c r="AKD130" s="10"/>
      <c r="AKE130" s="10"/>
      <c r="AKF130" s="10"/>
      <c r="AKG130" s="10"/>
      <c r="AKH130" s="10"/>
      <c r="AKI130" s="10"/>
      <c r="AKJ130" s="10"/>
      <c r="AKK130" s="10"/>
      <c r="AKL130" s="10"/>
      <c r="AKM130" s="10"/>
      <c r="AKN130" s="10"/>
      <c r="AKO130" s="10"/>
      <c r="AKP130" s="10"/>
      <c r="AKQ130" s="10"/>
      <c r="AKR130" s="10"/>
      <c r="AKS130" s="10"/>
      <c r="AKT130" s="10"/>
      <c r="AKU130" s="10"/>
      <c r="AKV130" s="10"/>
      <c r="AKW130" s="10"/>
      <c r="AKX130" s="10"/>
      <c r="AKY130" s="10"/>
      <c r="AKZ130" s="10"/>
      <c r="ALA130" s="10"/>
      <c r="ALB130" s="10"/>
      <c r="ALC130" s="10"/>
      <c r="ALD130" s="10"/>
      <c r="ALE130" s="10"/>
      <c r="ALF130" s="10"/>
      <c r="ALG130" s="10"/>
      <c r="ALH130" s="10"/>
      <c r="ALI130" s="10"/>
      <c r="ALJ130" s="10"/>
      <c r="ALK130" s="10"/>
      <c r="ALL130" s="10"/>
      <c r="ALM130" s="10"/>
      <c r="ALN130" s="10"/>
      <c r="ALO130" s="10"/>
      <c r="ALP130" s="10"/>
      <c r="ALQ130" s="10"/>
      <c r="ALR130" s="10"/>
      <c r="ALS130" s="10"/>
      <c r="ALT130" s="10"/>
      <c r="ALU130" s="10"/>
      <c r="ALV130" s="10"/>
      <c r="ALW130" s="10"/>
      <c r="ALX130" s="10"/>
      <c r="ALY130" s="10"/>
      <c r="ALZ130" s="10"/>
      <c r="AMA130" s="10"/>
      <c r="AMB130" s="10"/>
      <c r="AMC130" s="10"/>
      <c r="AMD130" s="10"/>
      <c r="AME130" s="10"/>
      <c r="AMF130" s="10"/>
      <c r="AMG130" s="10"/>
      <c r="AMH130" s="10"/>
      <c r="AMI130" s="10"/>
      <c r="AMJ130" s="10"/>
      <c r="AMK130" s="10"/>
      <c r="AML130" s="10"/>
      <c r="AMM130" s="10"/>
      <c r="AMN130" s="10"/>
      <c r="AMO130" s="10"/>
      <c r="AMP130" s="10"/>
      <c r="AMQ130" s="10"/>
      <c r="AMR130" s="10"/>
      <c r="AMS130" s="10"/>
      <c r="AMT130" s="10"/>
      <c r="AMU130" s="10"/>
      <c r="AMV130" s="10"/>
      <c r="AMW130" s="10"/>
      <c r="AMX130" s="10"/>
      <c r="AMY130" s="10"/>
      <c r="AMZ130" s="10"/>
      <c r="ANA130" s="10"/>
      <c r="ANB130" s="10"/>
      <c r="ANC130" s="10"/>
      <c r="AND130" s="10"/>
      <c r="ANE130" s="10"/>
      <c r="ANF130" s="10"/>
      <c r="ANG130" s="10"/>
      <c r="ANH130" s="10"/>
      <c r="ANI130" s="10"/>
      <c r="ANJ130" s="10"/>
      <c r="ANK130" s="10"/>
      <c r="ANL130" s="10"/>
      <c r="ANM130" s="10"/>
      <c r="ANN130" s="10"/>
      <c r="ANO130" s="10"/>
      <c r="ANP130" s="10"/>
      <c r="ANQ130" s="10"/>
      <c r="ANR130" s="10"/>
      <c r="ANS130" s="10"/>
      <c r="ANT130" s="10"/>
      <c r="ANU130" s="10"/>
      <c r="ANV130" s="10"/>
      <c r="ANW130" s="10"/>
      <c r="ANX130" s="10"/>
      <c r="ANY130" s="10"/>
      <c r="ANZ130" s="10"/>
      <c r="AOA130" s="10"/>
      <c r="AOB130" s="10"/>
      <c r="AOC130" s="10"/>
      <c r="AOD130" s="10"/>
      <c r="AOE130" s="10"/>
      <c r="AOF130" s="10"/>
      <c r="AOG130" s="10"/>
      <c r="AOH130" s="10"/>
      <c r="AOI130" s="10"/>
      <c r="AOJ130" s="10"/>
      <c r="AOK130" s="10"/>
      <c r="AOL130" s="10"/>
      <c r="AOM130" s="10"/>
      <c r="AON130" s="10"/>
      <c r="AOO130" s="10"/>
      <c r="AOP130" s="10"/>
      <c r="AOQ130" s="10"/>
      <c r="AOR130" s="10"/>
      <c r="AOS130" s="10"/>
      <c r="AOT130" s="10"/>
      <c r="AOU130" s="10"/>
      <c r="AOV130" s="10"/>
      <c r="AOW130" s="10"/>
      <c r="AOX130" s="10"/>
      <c r="AOY130" s="10"/>
      <c r="AOZ130" s="10"/>
      <c r="APA130" s="10"/>
      <c r="APB130" s="10"/>
      <c r="APC130" s="10"/>
      <c r="APD130" s="10"/>
      <c r="APE130" s="10"/>
      <c r="APF130" s="10"/>
      <c r="APG130" s="10"/>
      <c r="APH130" s="10"/>
      <c r="API130" s="10"/>
      <c r="APJ130" s="10"/>
      <c r="APK130" s="10"/>
      <c r="APL130" s="10"/>
      <c r="APM130" s="10"/>
      <c r="APN130" s="10"/>
      <c r="APO130" s="10"/>
      <c r="APP130" s="10"/>
      <c r="APQ130" s="10"/>
      <c r="APR130" s="10"/>
      <c r="APS130" s="10"/>
      <c r="APT130" s="10"/>
      <c r="APU130" s="10"/>
      <c r="APV130" s="10"/>
      <c r="APW130" s="10"/>
      <c r="APX130" s="10"/>
      <c r="APY130" s="10"/>
      <c r="APZ130" s="10"/>
      <c r="AQA130" s="10"/>
      <c r="AQB130" s="10"/>
      <c r="AQC130" s="10"/>
      <c r="AQD130" s="10"/>
      <c r="AQE130" s="10"/>
      <c r="AQF130" s="10"/>
      <c r="AQG130" s="10"/>
      <c r="AQH130" s="10"/>
      <c r="AQI130" s="10"/>
      <c r="AQJ130" s="10"/>
      <c r="AQK130" s="10"/>
      <c r="AQL130" s="10"/>
      <c r="AQM130" s="10"/>
      <c r="AQN130" s="10"/>
      <c r="AQO130" s="10"/>
      <c r="AQP130" s="10"/>
      <c r="AQQ130" s="10"/>
      <c r="AQR130" s="10"/>
      <c r="AQS130" s="10"/>
      <c r="AQT130" s="10"/>
      <c r="AQU130" s="10"/>
      <c r="AQV130" s="10"/>
      <c r="AQW130" s="10"/>
      <c r="AQX130" s="10"/>
      <c r="AQY130" s="10"/>
      <c r="AQZ130" s="10"/>
      <c r="ARA130" s="10"/>
      <c r="ARB130" s="10"/>
      <c r="ARC130" s="10"/>
      <c r="ARD130" s="10"/>
      <c r="ARE130" s="10"/>
      <c r="ARF130" s="10"/>
      <c r="ARG130" s="10"/>
      <c r="ARH130" s="10"/>
      <c r="ARI130" s="10"/>
      <c r="ARJ130" s="10"/>
      <c r="ARK130" s="10"/>
      <c r="ARL130" s="10"/>
      <c r="ARM130" s="10"/>
      <c r="ARN130" s="10"/>
      <c r="ARO130" s="10"/>
      <c r="ARP130" s="10"/>
      <c r="ARQ130" s="10"/>
      <c r="ARR130" s="10"/>
      <c r="ARS130" s="10"/>
      <c r="ART130" s="10"/>
      <c r="ARU130" s="10"/>
      <c r="ARV130" s="10"/>
      <c r="ARW130" s="10"/>
      <c r="ARX130" s="10"/>
      <c r="ARY130" s="10"/>
      <c r="ARZ130" s="10"/>
      <c r="ASA130" s="10"/>
      <c r="ASB130" s="10"/>
      <c r="ASC130" s="10"/>
      <c r="ASD130" s="10"/>
      <c r="ASE130" s="10"/>
      <c r="ASF130" s="10"/>
      <c r="ASG130" s="10"/>
      <c r="ASH130" s="10"/>
      <c r="ASI130" s="10"/>
      <c r="ASJ130" s="10"/>
      <c r="ASK130" s="10"/>
      <c r="ASL130" s="10"/>
      <c r="ASM130" s="10"/>
      <c r="ASN130" s="10"/>
      <c r="ASO130" s="10"/>
      <c r="ASP130" s="10"/>
      <c r="ASQ130" s="10"/>
      <c r="ASR130" s="10"/>
      <c r="ASS130" s="10"/>
      <c r="AST130" s="10"/>
      <c r="ASU130" s="10"/>
      <c r="ASV130" s="10"/>
      <c r="ASW130" s="10"/>
      <c r="ASX130" s="10"/>
      <c r="ASY130" s="10"/>
      <c r="ASZ130" s="10"/>
      <c r="ATA130" s="10"/>
      <c r="ATB130" s="10"/>
      <c r="ATC130" s="10"/>
      <c r="ATD130" s="10"/>
      <c r="ATE130" s="10"/>
      <c r="ATF130" s="10"/>
      <c r="ATG130" s="10"/>
      <c r="ATH130" s="10"/>
      <c r="ATI130" s="10"/>
      <c r="ATJ130" s="10"/>
      <c r="ATK130" s="10"/>
      <c r="ATL130" s="10"/>
      <c r="ATM130" s="10"/>
      <c r="ATN130" s="10"/>
      <c r="ATO130" s="10"/>
      <c r="ATP130" s="10"/>
      <c r="ATQ130" s="10"/>
      <c r="ATR130" s="10"/>
      <c r="ATS130" s="10"/>
      <c r="ATT130" s="10"/>
      <c r="ATU130" s="10"/>
      <c r="ATV130" s="10"/>
      <c r="ATW130" s="10"/>
      <c r="ATX130" s="10"/>
      <c r="ATY130" s="10"/>
      <c r="ATZ130" s="10"/>
      <c r="AUA130" s="10"/>
      <c r="AUB130" s="10"/>
      <c r="AUC130" s="10"/>
      <c r="AUD130" s="10"/>
      <c r="AUE130" s="10"/>
      <c r="AUF130" s="10"/>
      <c r="AUG130" s="10"/>
      <c r="AUH130" s="10"/>
      <c r="AUI130" s="10"/>
      <c r="AUJ130" s="10"/>
      <c r="AUK130" s="10"/>
      <c r="AUL130" s="10"/>
      <c r="AUM130" s="10"/>
      <c r="AUN130" s="10"/>
      <c r="AUO130" s="10"/>
      <c r="AUP130" s="10"/>
      <c r="AUQ130" s="10"/>
      <c r="AUR130" s="10"/>
      <c r="AUS130" s="10"/>
      <c r="AUT130" s="10"/>
      <c r="AUU130" s="10"/>
      <c r="AUV130" s="10"/>
      <c r="AUW130" s="10"/>
      <c r="AUX130" s="10"/>
      <c r="AUY130" s="10"/>
      <c r="AUZ130" s="10"/>
      <c r="AVA130" s="10"/>
      <c r="AVB130" s="10"/>
      <c r="AVC130" s="10"/>
      <c r="AVD130" s="10"/>
      <c r="AVE130" s="10"/>
      <c r="AVF130" s="10"/>
      <c r="AVG130" s="10"/>
      <c r="AVH130" s="10"/>
      <c r="AVI130" s="10"/>
      <c r="AVJ130" s="10"/>
      <c r="AVK130" s="10"/>
      <c r="AVL130" s="10"/>
      <c r="AVM130" s="10"/>
      <c r="AVN130" s="10"/>
      <c r="AVO130" s="10"/>
      <c r="AVP130" s="10"/>
      <c r="AVQ130" s="10"/>
      <c r="AVR130" s="10"/>
      <c r="AVS130" s="10"/>
      <c r="AVT130" s="10"/>
      <c r="AVU130" s="10"/>
      <c r="AVV130" s="10"/>
      <c r="AVW130" s="10"/>
      <c r="AVX130" s="10"/>
      <c r="AVY130" s="10"/>
      <c r="AVZ130" s="10"/>
      <c r="AWA130" s="10"/>
      <c r="AWB130" s="10"/>
      <c r="AWC130" s="10"/>
      <c r="AWD130" s="10"/>
      <c r="AWE130" s="10"/>
      <c r="AWF130" s="10"/>
      <c r="AWG130" s="10"/>
      <c r="AWH130" s="10"/>
      <c r="AWI130" s="10"/>
      <c r="AWJ130" s="10"/>
      <c r="AWK130" s="10"/>
      <c r="AWL130" s="10"/>
      <c r="AWM130" s="10"/>
      <c r="AWN130" s="10"/>
      <c r="AWO130" s="10"/>
      <c r="AWP130" s="10"/>
      <c r="AWQ130" s="10"/>
      <c r="AWR130" s="10"/>
      <c r="AWS130" s="10"/>
      <c r="AWT130" s="10"/>
      <c r="AWU130" s="10"/>
      <c r="AWV130" s="10"/>
      <c r="AWW130" s="10"/>
      <c r="AWX130" s="10"/>
      <c r="AWY130" s="10"/>
      <c r="AWZ130" s="10"/>
      <c r="AXA130" s="10"/>
      <c r="AXB130" s="10"/>
      <c r="AXC130" s="10"/>
      <c r="AXD130" s="10"/>
      <c r="AXE130" s="10"/>
      <c r="AXF130" s="10"/>
      <c r="AXG130" s="10"/>
      <c r="AXH130" s="10"/>
      <c r="AXI130" s="10"/>
      <c r="AXJ130" s="10"/>
      <c r="AXK130" s="10"/>
      <c r="AXL130" s="10"/>
      <c r="AXM130" s="10"/>
      <c r="AXN130" s="10"/>
      <c r="AXO130" s="10"/>
      <c r="AXP130" s="10"/>
      <c r="AXQ130" s="10"/>
      <c r="AXR130" s="10"/>
      <c r="AXS130" s="10"/>
      <c r="AXT130" s="10"/>
      <c r="AXU130" s="10"/>
      <c r="AXV130" s="10"/>
      <c r="AXW130" s="10"/>
      <c r="AXX130" s="10"/>
      <c r="AXY130" s="10"/>
      <c r="AXZ130" s="10"/>
      <c r="AYA130" s="10"/>
      <c r="AYB130" s="10"/>
      <c r="AYC130" s="10"/>
      <c r="AYD130" s="10"/>
      <c r="AYE130" s="10"/>
      <c r="AYF130" s="10"/>
      <c r="AYG130" s="10"/>
      <c r="AYH130" s="10"/>
      <c r="AYI130" s="10"/>
      <c r="AYJ130" s="10"/>
      <c r="AYK130" s="10"/>
      <c r="AYL130" s="10"/>
      <c r="AYM130" s="10"/>
      <c r="AYN130" s="10"/>
      <c r="AYO130" s="10"/>
      <c r="AYP130" s="10"/>
      <c r="AYQ130" s="10"/>
      <c r="AYR130" s="10"/>
      <c r="AYS130" s="10"/>
      <c r="AYT130" s="10"/>
      <c r="AYU130" s="10"/>
      <c r="AYV130" s="10"/>
      <c r="AYW130" s="10"/>
      <c r="AYX130" s="10"/>
      <c r="AYY130" s="10"/>
      <c r="AYZ130" s="10"/>
      <c r="AZA130" s="10"/>
      <c r="AZB130" s="10"/>
      <c r="AZC130" s="10"/>
      <c r="AZD130" s="10"/>
      <c r="AZE130" s="10"/>
      <c r="AZF130" s="10"/>
      <c r="AZG130" s="10"/>
      <c r="AZH130" s="10"/>
      <c r="AZI130" s="10"/>
      <c r="AZJ130" s="10"/>
      <c r="AZK130" s="10"/>
      <c r="AZL130" s="10"/>
      <c r="AZM130" s="10"/>
      <c r="AZN130" s="10"/>
      <c r="AZO130" s="10"/>
      <c r="AZP130" s="10"/>
      <c r="AZQ130" s="10"/>
      <c r="AZR130" s="10"/>
      <c r="AZS130" s="10"/>
      <c r="AZT130" s="10"/>
      <c r="AZU130" s="10"/>
      <c r="AZV130" s="10"/>
      <c r="AZW130" s="10"/>
      <c r="AZX130" s="10"/>
      <c r="AZY130" s="10"/>
      <c r="AZZ130" s="10"/>
      <c r="BAA130" s="10"/>
      <c r="BAB130" s="10"/>
      <c r="BAC130" s="10"/>
      <c r="BAD130" s="10"/>
      <c r="BAE130" s="10"/>
      <c r="BAF130" s="10"/>
      <c r="BAG130" s="10"/>
      <c r="BAH130" s="10"/>
      <c r="BAI130" s="10"/>
      <c r="BAJ130" s="10"/>
      <c r="BAK130" s="10"/>
      <c r="BAL130" s="10"/>
      <c r="BAM130" s="10"/>
      <c r="BAN130" s="10"/>
      <c r="BAO130" s="10"/>
      <c r="BAP130" s="10"/>
      <c r="BAQ130" s="10"/>
      <c r="BAR130" s="10"/>
      <c r="BAS130" s="10"/>
      <c r="BAT130" s="10"/>
      <c r="BAU130" s="10"/>
      <c r="BAV130" s="10"/>
      <c r="BAW130" s="10"/>
      <c r="BAX130" s="10"/>
      <c r="BAY130" s="10"/>
      <c r="BAZ130" s="10"/>
      <c r="BBA130" s="10"/>
      <c r="BBB130" s="10"/>
      <c r="BBC130" s="10"/>
      <c r="BBD130" s="10"/>
      <c r="BBE130" s="10"/>
      <c r="BBF130" s="10"/>
      <c r="BBG130" s="10"/>
      <c r="BBH130" s="10"/>
      <c r="BBI130" s="10"/>
      <c r="BBJ130" s="10"/>
      <c r="BBK130" s="10"/>
      <c r="BBL130" s="10"/>
      <c r="BBM130" s="10"/>
      <c r="BBN130" s="10"/>
      <c r="BBO130" s="10"/>
      <c r="BBP130" s="10"/>
      <c r="BBQ130" s="10"/>
      <c r="BBR130" s="10"/>
      <c r="BBS130" s="10"/>
      <c r="BBT130" s="10"/>
      <c r="BBU130" s="10"/>
      <c r="BBV130" s="10"/>
      <c r="BBW130" s="10"/>
      <c r="BBX130" s="10"/>
      <c r="BBY130" s="10"/>
      <c r="BBZ130" s="10"/>
      <c r="BCA130" s="10"/>
      <c r="BCB130" s="10"/>
      <c r="BCC130" s="10"/>
      <c r="BCD130" s="10"/>
      <c r="BCE130" s="10"/>
      <c r="BCF130" s="10"/>
      <c r="BCG130" s="10"/>
      <c r="BCH130" s="10"/>
      <c r="BCI130" s="10"/>
      <c r="BCJ130" s="10"/>
      <c r="BCK130" s="10"/>
      <c r="BCL130" s="10"/>
      <c r="BCM130" s="10"/>
      <c r="BCN130" s="10"/>
      <c r="BCO130" s="10"/>
      <c r="BCP130" s="10"/>
      <c r="BCQ130" s="10"/>
      <c r="BCR130" s="10"/>
      <c r="BCS130" s="10"/>
      <c r="BCT130" s="10"/>
      <c r="BCU130" s="10"/>
      <c r="BCV130" s="10"/>
      <c r="BCW130" s="10"/>
      <c r="BCX130" s="10"/>
      <c r="BCY130" s="10"/>
      <c r="BCZ130" s="10"/>
      <c r="BDA130" s="10"/>
      <c r="BDB130" s="10"/>
      <c r="BDC130" s="10"/>
      <c r="BDD130" s="10"/>
      <c r="BDE130" s="10"/>
      <c r="BDF130" s="10"/>
      <c r="BDG130" s="10"/>
      <c r="BDH130" s="10"/>
      <c r="BDI130" s="10"/>
      <c r="BDJ130" s="10"/>
      <c r="BDK130" s="10"/>
      <c r="BDL130" s="10"/>
      <c r="BDM130" s="10"/>
      <c r="BDN130" s="10"/>
      <c r="BDO130" s="10"/>
      <c r="BDP130" s="10"/>
      <c r="BDQ130" s="10"/>
      <c r="BDR130" s="10"/>
      <c r="BDS130" s="10"/>
      <c r="BDT130" s="10"/>
      <c r="BDU130" s="10"/>
      <c r="BDV130" s="10"/>
      <c r="BDW130" s="10"/>
      <c r="BDX130" s="10"/>
      <c r="BDY130" s="10"/>
      <c r="BDZ130" s="10"/>
      <c r="BEA130" s="10"/>
      <c r="BEB130" s="10"/>
      <c r="BEC130" s="10"/>
      <c r="BED130" s="10"/>
      <c r="BEE130" s="10"/>
      <c r="BEF130" s="10"/>
      <c r="BEG130" s="10"/>
      <c r="BEH130" s="10"/>
      <c r="BEI130" s="10"/>
      <c r="BEJ130" s="10"/>
      <c r="BEK130" s="10"/>
      <c r="BEL130" s="10"/>
      <c r="BEM130" s="10"/>
      <c r="BEN130" s="10"/>
      <c r="BEO130" s="10"/>
      <c r="BEP130" s="10"/>
      <c r="BEQ130" s="10"/>
      <c r="BER130" s="10"/>
      <c r="BES130" s="10"/>
      <c r="BET130" s="10"/>
      <c r="BEU130" s="10"/>
      <c r="BEV130" s="10"/>
      <c r="BEW130" s="10"/>
      <c r="BEX130" s="10"/>
      <c r="BEY130" s="10"/>
      <c r="BEZ130" s="10"/>
      <c r="BFA130" s="10"/>
      <c r="BFB130" s="10"/>
      <c r="BFC130" s="10"/>
      <c r="BFD130" s="10"/>
      <c r="BFE130" s="10"/>
      <c r="BFF130" s="10"/>
      <c r="BFG130" s="10"/>
      <c r="BFH130" s="10"/>
      <c r="BFI130" s="10"/>
      <c r="BFJ130" s="10"/>
      <c r="BFK130" s="10"/>
      <c r="BFL130" s="10"/>
      <c r="BFM130" s="10"/>
      <c r="BFN130" s="10"/>
      <c r="BFO130" s="10"/>
      <c r="BFP130" s="10"/>
      <c r="BFQ130" s="10"/>
      <c r="BFR130" s="10"/>
      <c r="BFS130" s="10"/>
      <c r="BFT130" s="10"/>
      <c r="BFU130" s="10"/>
      <c r="BFV130" s="10"/>
      <c r="BFW130" s="10"/>
      <c r="BFX130" s="10"/>
      <c r="BFY130" s="10"/>
      <c r="BFZ130" s="10"/>
    </row>
    <row r="131" spans="3:1534" s="17" customFormat="1" ht="15" x14ac:dyDescent="0.25">
      <c r="C131" s="18"/>
      <c r="D131" s="18"/>
      <c r="E131" s="18"/>
      <c r="F131" s="18"/>
      <c r="G131" s="18"/>
      <c r="H131" s="18"/>
      <c r="I131" s="18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  <c r="ABK131" s="10"/>
      <c r="ABL131" s="10"/>
      <c r="ABM131" s="10"/>
      <c r="ABN131" s="10"/>
      <c r="ABO131" s="10"/>
      <c r="ABP131" s="10"/>
      <c r="ABQ131" s="10"/>
      <c r="ABR131" s="10"/>
      <c r="ABS131" s="10"/>
      <c r="ABT131" s="10"/>
      <c r="ABU131" s="10"/>
      <c r="ABV131" s="10"/>
      <c r="ABW131" s="10"/>
      <c r="ABX131" s="10"/>
      <c r="ABY131" s="10"/>
      <c r="ABZ131" s="10"/>
      <c r="ACA131" s="10"/>
      <c r="ACB131" s="10"/>
      <c r="ACC131" s="10"/>
      <c r="ACD131" s="10"/>
      <c r="ACE131" s="10"/>
      <c r="ACF131" s="10"/>
      <c r="ACG131" s="10"/>
      <c r="ACH131" s="10"/>
      <c r="ACI131" s="10"/>
      <c r="ACJ131" s="10"/>
      <c r="ACK131" s="10"/>
      <c r="ACL131" s="10"/>
      <c r="ACM131" s="10"/>
      <c r="ACN131" s="10"/>
      <c r="ACO131" s="10"/>
      <c r="ACP131" s="10"/>
      <c r="ACQ131" s="10"/>
      <c r="ACR131" s="10"/>
      <c r="ACS131" s="10"/>
      <c r="ACT131" s="10"/>
      <c r="ACU131" s="10"/>
      <c r="ACV131" s="10"/>
      <c r="ACW131" s="10"/>
      <c r="ACX131" s="10"/>
      <c r="ACY131" s="10"/>
      <c r="ACZ131" s="10"/>
      <c r="ADA131" s="10"/>
      <c r="ADB131" s="10"/>
      <c r="ADC131" s="10"/>
      <c r="ADD131" s="10"/>
      <c r="ADE131" s="10"/>
      <c r="ADF131" s="10"/>
      <c r="ADG131" s="10"/>
      <c r="ADH131" s="10"/>
      <c r="ADI131" s="10"/>
      <c r="ADJ131" s="10"/>
      <c r="ADK131" s="10"/>
      <c r="ADL131" s="10"/>
      <c r="ADM131" s="10"/>
      <c r="ADN131" s="10"/>
      <c r="ADO131" s="10"/>
      <c r="ADP131" s="10"/>
      <c r="ADQ131" s="10"/>
      <c r="ADR131" s="10"/>
      <c r="ADS131" s="10"/>
      <c r="ADT131" s="10"/>
      <c r="ADU131" s="10"/>
      <c r="ADV131" s="10"/>
      <c r="ADW131" s="10"/>
      <c r="ADX131" s="10"/>
      <c r="ADY131" s="10"/>
      <c r="ADZ131" s="10"/>
      <c r="AEA131" s="10"/>
      <c r="AEB131" s="10"/>
      <c r="AEC131" s="10"/>
      <c r="AED131" s="10"/>
      <c r="AEE131" s="10"/>
      <c r="AEF131" s="10"/>
      <c r="AEG131" s="10"/>
      <c r="AEH131" s="10"/>
      <c r="AEI131" s="10"/>
      <c r="AEJ131" s="10"/>
      <c r="AEK131" s="10"/>
      <c r="AEL131" s="10"/>
      <c r="AEM131" s="10"/>
      <c r="AEN131" s="10"/>
      <c r="AEO131" s="10"/>
      <c r="AEP131" s="10"/>
      <c r="AEQ131" s="10"/>
      <c r="AER131" s="10"/>
      <c r="AES131" s="10"/>
      <c r="AET131" s="10"/>
      <c r="AEU131" s="10"/>
      <c r="AEV131" s="10"/>
      <c r="AEW131" s="10"/>
      <c r="AEX131" s="10"/>
      <c r="AEY131" s="10"/>
      <c r="AEZ131" s="10"/>
      <c r="AFA131" s="10"/>
      <c r="AFB131" s="10"/>
      <c r="AFC131" s="10"/>
      <c r="AFD131" s="10"/>
      <c r="AFE131" s="10"/>
      <c r="AFF131" s="10"/>
      <c r="AFG131" s="10"/>
      <c r="AFH131" s="10"/>
      <c r="AFI131" s="10"/>
      <c r="AFJ131" s="10"/>
      <c r="AFK131" s="10"/>
      <c r="AFL131" s="10"/>
      <c r="AFM131" s="10"/>
      <c r="AFN131" s="10"/>
      <c r="AFO131" s="10"/>
      <c r="AFP131" s="10"/>
      <c r="AFQ131" s="10"/>
      <c r="AFR131" s="10"/>
      <c r="AFS131" s="10"/>
      <c r="AFT131" s="10"/>
      <c r="AFU131" s="10"/>
      <c r="AFV131" s="10"/>
      <c r="AFW131" s="10"/>
      <c r="AFX131" s="10"/>
      <c r="AFY131" s="10"/>
      <c r="AFZ131" s="10"/>
      <c r="AGA131" s="10"/>
      <c r="AGB131" s="10"/>
      <c r="AGC131" s="10"/>
      <c r="AGD131" s="10"/>
      <c r="AGE131" s="10"/>
      <c r="AGF131" s="10"/>
      <c r="AGG131" s="10"/>
      <c r="AGH131" s="10"/>
      <c r="AGI131" s="10"/>
      <c r="AGJ131" s="10"/>
      <c r="AGK131" s="10"/>
      <c r="AGL131" s="10"/>
      <c r="AGM131" s="10"/>
      <c r="AGN131" s="10"/>
      <c r="AGO131" s="10"/>
      <c r="AGP131" s="10"/>
      <c r="AGQ131" s="10"/>
      <c r="AGR131" s="10"/>
      <c r="AGS131" s="10"/>
      <c r="AGT131" s="10"/>
      <c r="AGU131" s="10"/>
      <c r="AGV131" s="10"/>
      <c r="AGW131" s="10"/>
      <c r="AGX131" s="10"/>
      <c r="AGY131" s="10"/>
      <c r="AGZ131" s="10"/>
      <c r="AHA131" s="10"/>
      <c r="AHB131" s="10"/>
      <c r="AHC131" s="10"/>
      <c r="AHD131" s="10"/>
      <c r="AHE131" s="10"/>
      <c r="AHF131" s="10"/>
      <c r="AHG131" s="10"/>
      <c r="AHH131" s="10"/>
      <c r="AHI131" s="10"/>
      <c r="AHJ131" s="10"/>
      <c r="AHK131" s="10"/>
      <c r="AHL131" s="10"/>
      <c r="AHM131" s="10"/>
      <c r="AHN131" s="10"/>
      <c r="AHO131" s="10"/>
      <c r="AHP131" s="10"/>
      <c r="AHQ131" s="10"/>
      <c r="AHR131" s="10"/>
      <c r="AHS131" s="10"/>
      <c r="AHT131" s="10"/>
      <c r="AHU131" s="10"/>
      <c r="AHV131" s="10"/>
      <c r="AHW131" s="10"/>
      <c r="AHX131" s="10"/>
      <c r="AHY131" s="10"/>
      <c r="AHZ131" s="10"/>
      <c r="AIA131" s="10"/>
      <c r="AIB131" s="10"/>
      <c r="AIC131" s="10"/>
      <c r="AID131" s="10"/>
      <c r="AIE131" s="10"/>
      <c r="AIF131" s="10"/>
      <c r="AIG131" s="10"/>
      <c r="AIH131" s="10"/>
      <c r="AII131" s="10"/>
      <c r="AIJ131" s="10"/>
      <c r="AIK131" s="10"/>
      <c r="AIL131" s="10"/>
      <c r="AIM131" s="10"/>
      <c r="AIN131" s="10"/>
      <c r="AIO131" s="10"/>
      <c r="AIP131" s="10"/>
      <c r="AIQ131" s="10"/>
      <c r="AIR131" s="10"/>
      <c r="AIS131" s="10"/>
      <c r="AIT131" s="10"/>
      <c r="AIU131" s="10"/>
      <c r="AIV131" s="10"/>
      <c r="AIW131" s="10"/>
      <c r="AIX131" s="10"/>
      <c r="AIY131" s="10"/>
      <c r="AIZ131" s="10"/>
      <c r="AJA131" s="10"/>
      <c r="AJB131" s="10"/>
      <c r="AJC131" s="10"/>
      <c r="AJD131" s="10"/>
      <c r="AJE131" s="10"/>
      <c r="AJF131" s="10"/>
      <c r="AJG131" s="10"/>
      <c r="AJH131" s="10"/>
      <c r="AJI131" s="10"/>
      <c r="AJJ131" s="10"/>
      <c r="AJK131" s="10"/>
      <c r="AJL131" s="10"/>
      <c r="AJM131" s="10"/>
      <c r="AJN131" s="10"/>
      <c r="AJO131" s="10"/>
      <c r="AJP131" s="10"/>
      <c r="AJQ131" s="10"/>
      <c r="AJR131" s="10"/>
      <c r="AJS131" s="10"/>
      <c r="AJT131" s="10"/>
      <c r="AJU131" s="10"/>
      <c r="AJV131" s="10"/>
      <c r="AJW131" s="10"/>
      <c r="AJX131" s="10"/>
      <c r="AJY131" s="10"/>
      <c r="AJZ131" s="10"/>
      <c r="AKA131" s="10"/>
      <c r="AKB131" s="10"/>
      <c r="AKC131" s="10"/>
      <c r="AKD131" s="10"/>
      <c r="AKE131" s="10"/>
      <c r="AKF131" s="10"/>
      <c r="AKG131" s="10"/>
      <c r="AKH131" s="10"/>
      <c r="AKI131" s="10"/>
      <c r="AKJ131" s="10"/>
      <c r="AKK131" s="10"/>
      <c r="AKL131" s="10"/>
      <c r="AKM131" s="10"/>
      <c r="AKN131" s="10"/>
      <c r="AKO131" s="10"/>
      <c r="AKP131" s="10"/>
      <c r="AKQ131" s="10"/>
      <c r="AKR131" s="10"/>
      <c r="AKS131" s="10"/>
      <c r="AKT131" s="10"/>
      <c r="AKU131" s="10"/>
      <c r="AKV131" s="10"/>
      <c r="AKW131" s="10"/>
      <c r="AKX131" s="10"/>
      <c r="AKY131" s="10"/>
      <c r="AKZ131" s="10"/>
      <c r="ALA131" s="10"/>
      <c r="ALB131" s="10"/>
      <c r="ALC131" s="10"/>
      <c r="ALD131" s="10"/>
      <c r="ALE131" s="10"/>
      <c r="ALF131" s="10"/>
      <c r="ALG131" s="10"/>
      <c r="ALH131" s="10"/>
      <c r="ALI131" s="10"/>
      <c r="ALJ131" s="10"/>
      <c r="ALK131" s="10"/>
      <c r="ALL131" s="10"/>
      <c r="ALM131" s="10"/>
      <c r="ALN131" s="10"/>
      <c r="ALO131" s="10"/>
      <c r="ALP131" s="10"/>
      <c r="ALQ131" s="10"/>
      <c r="ALR131" s="10"/>
      <c r="ALS131" s="10"/>
      <c r="ALT131" s="10"/>
      <c r="ALU131" s="10"/>
      <c r="ALV131" s="10"/>
      <c r="ALW131" s="10"/>
      <c r="ALX131" s="10"/>
      <c r="ALY131" s="10"/>
      <c r="ALZ131" s="10"/>
      <c r="AMA131" s="10"/>
      <c r="AMB131" s="10"/>
      <c r="AMC131" s="10"/>
      <c r="AMD131" s="10"/>
      <c r="AME131" s="10"/>
      <c r="AMF131" s="10"/>
      <c r="AMG131" s="10"/>
      <c r="AMH131" s="10"/>
      <c r="AMI131" s="10"/>
      <c r="AMJ131" s="10"/>
      <c r="AMK131" s="10"/>
      <c r="AML131" s="10"/>
      <c r="AMM131" s="10"/>
      <c r="AMN131" s="10"/>
      <c r="AMO131" s="10"/>
      <c r="AMP131" s="10"/>
      <c r="AMQ131" s="10"/>
      <c r="AMR131" s="10"/>
      <c r="AMS131" s="10"/>
      <c r="AMT131" s="10"/>
      <c r="AMU131" s="10"/>
      <c r="AMV131" s="10"/>
      <c r="AMW131" s="10"/>
      <c r="AMX131" s="10"/>
      <c r="AMY131" s="10"/>
      <c r="AMZ131" s="10"/>
      <c r="ANA131" s="10"/>
      <c r="ANB131" s="10"/>
      <c r="ANC131" s="10"/>
      <c r="AND131" s="10"/>
      <c r="ANE131" s="10"/>
      <c r="ANF131" s="10"/>
      <c r="ANG131" s="10"/>
      <c r="ANH131" s="10"/>
      <c r="ANI131" s="10"/>
      <c r="ANJ131" s="10"/>
      <c r="ANK131" s="10"/>
      <c r="ANL131" s="10"/>
      <c r="ANM131" s="10"/>
      <c r="ANN131" s="10"/>
      <c r="ANO131" s="10"/>
      <c r="ANP131" s="10"/>
      <c r="ANQ131" s="10"/>
      <c r="ANR131" s="10"/>
      <c r="ANS131" s="10"/>
      <c r="ANT131" s="10"/>
      <c r="ANU131" s="10"/>
      <c r="ANV131" s="10"/>
      <c r="ANW131" s="10"/>
      <c r="ANX131" s="10"/>
      <c r="ANY131" s="10"/>
      <c r="ANZ131" s="10"/>
      <c r="AOA131" s="10"/>
      <c r="AOB131" s="10"/>
      <c r="AOC131" s="10"/>
      <c r="AOD131" s="10"/>
      <c r="AOE131" s="10"/>
      <c r="AOF131" s="10"/>
      <c r="AOG131" s="10"/>
      <c r="AOH131" s="10"/>
      <c r="AOI131" s="10"/>
      <c r="AOJ131" s="10"/>
      <c r="AOK131" s="10"/>
      <c r="AOL131" s="10"/>
      <c r="AOM131" s="10"/>
      <c r="AON131" s="10"/>
      <c r="AOO131" s="10"/>
      <c r="AOP131" s="10"/>
      <c r="AOQ131" s="10"/>
      <c r="AOR131" s="10"/>
      <c r="AOS131" s="10"/>
      <c r="AOT131" s="10"/>
      <c r="AOU131" s="10"/>
      <c r="AOV131" s="10"/>
      <c r="AOW131" s="10"/>
      <c r="AOX131" s="10"/>
      <c r="AOY131" s="10"/>
      <c r="AOZ131" s="10"/>
      <c r="APA131" s="10"/>
      <c r="APB131" s="10"/>
      <c r="APC131" s="10"/>
      <c r="APD131" s="10"/>
      <c r="APE131" s="10"/>
      <c r="APF131" s="10"/>
      <c r="APG131" s="10"/>
      <c r="APH131" s="10"/>
      <c r="API131" s="10"/>
      <c r="APJ131" s="10"/>
      <c r="APK131" s="10"/>
      <c r="APL131" s="10"/>
      <c r="APM131" s="10"/>
      <c r="APN131" s="10"/>
      <c r="APO131" s="10"/>
      <c r="APP131" s="10"/>
      <c r="APQ131" s="10"/>
      <c r="APR131" s="10"/>
      <c r="APS131" s="10"/>
      <c r="APT131" s="10"/>
      <c r="APU131" s="10"/>
      <c r="APV131" s="10"/>
      <c r="APW131" s="10"/>
      <c r="APX131" s="10"/>
      <c r="APY131" s="10"/>
      <c r="APZ131" s="10"/>
      <c r="AQA131" s="10"/>
      <c r="AQB131" s="10"/>
      <c r="AQC131" s="10"/>
      <c r="AQD131" s="10"/>
      <c r="AQE131" s="10"/>
      <c r="AQF131" s="10"/>
      <c r="AQG131" s="10"/>
      <c r="AQH131" s="10"/>
      <c r="AQI131" s="10"/>
      <c r="AQJ131" s="10"/>
      <c r="AQK131" s="10"/>
      <c r="AQL131" s="10"/>
      <c r="AQM131" s="10"/>
      <c r="AQN131" s="10"/>
      <c r="AQO131" s="10"/>
      <c r="AQP131" s="10"/>
      <c r="AQQ131" s="10"/>
      <c r="AQR131" s="10"/>
      <c r="AQS131" s="10"/>
      <c r="AQT131" s="10"/>
      <c r="AQU131" s="10"/>
      <c r="AQV131" s="10"/>
      <c r="AQW131" s="10"/>
      <c r="AQX131" s="10"/>
      <c r="AQY131" s="10"/>
      <c r="AQZ131" s="10"/>
      <c r="ARA131" s="10"/>
      <c r="ARB131" s="10"/>
      <c r="ARC131" s="10"/>
      <c r="ARD131" s="10"/>
      <c r="ARE131" s="10"/>
      <c r="ARF131" s="10"/>
      <c r="ARG131" s="10"/>
      <c r="ARH131" s="10"/>
      <c r="ARI131" s="10"/>
      <c r="ARJ131" s="10"/>
      <c r="ARK131" s="10"/>
      <c r="ARL131" s="10"/>
      <c r="ARM131" s="10"/>
      <c r="ARN131" s="10"/>
      <c r="ARO131" s="10"/>
      <c r="ARP131" s="10"/>
      <c r="ARQ131" s="10"/>
      <c r="ARR131" s="10"/>
      <c r="ARS131" s="10"/>
      <c r="ART131" s="10"/>
      <c r="ARU131" s="10"/>
      <c r="ARV131" s="10"/>
      <c r="ARW131" s="10"/>
      <c r="ARX131" s="10"/>
      <c r="ARY131" s="10"/>
      <c r="ARZ131" s="10"/>
      <c r="ASA131" s="10"/>
      <c r="ASB131" s="10"/>
      <c r="ASC131" s="10"/>
      <c r="ASD131" s="10"/>
      <c r="ASE131" s="10"/>
      <c r="ASF131" s="10"/>
      <c r="ASG131" s="10"/>
      <c r="ASH131" s="10"/>
      <c r="ASI131" s="10"/>
      <c r="ASJ131" s="10"/>
      <c r="ASK131" s="10"/>
      <c r="ASL131" s="10"/>
      <c r="ASM131" s="10"/>
      <c r="ASN131" s="10"/>
      <c r="ASO131" s="10"/>
      <c r="ASP131" s="10"/>
      <c r="ASQ131" s="10"/>
      <c r="ASR131" s="10"/>
      <c r="ASS131" s="10"/>
      <c r="AST131" s="10"/>
      <c r="ASU131" s="10"/>
      <c r="ASV131" s="10"/>
      <c r="ASW131" s="10"/>
      <c r="ASX131" s="10"/>
      <c r="ASY131" s="10"/>
      <c r="ASZ131" s="10"/>
      <c r="ATA131" s="10"/>
      <c r="ATB131" s="10"/>
      <c r="ATC131" s="10"/>
      <c r="ATD131" s="10"/>
      <c r="ATE131" s="10"/>
      <c r="ATF131" s="10"/>
      <c r="ATG131" s="10"/>
      <c r="ATH131" s="10"/>
      <c r="ATI131" s="10"/>
      <c r="ATJ131" s="10"/>
      <c r="ATK131" s="10"/>
      <c r="ATL131" s="10"/>
      <c r="ATM131" s="10"/>
      <c r="ATN131" s="10"/>
      <c r="ATO131" s="10"/>
      <c r="ATP131" s="10"/>
      <c r="ATQ131" s="10"/>
      <c r="ATR131" s="10"/>
      <c r="ATS131" s="10"/>
      <c r="ATT131" s="10"/>
      <c r="ATU131" s="10"/>
      <c r="ATV131" s="10"/>
      <c r="ATW131" s="10"/>
      <c r="ATX131" s="10"/>
      <c r="ATY131" s="10"/>
      <c r="ATZ131" s="10"/>
      <c r="AUA131" s="10"/>
      <c r="AUB131" s="10"/>
      <c r="AUC131" s="10"/>
      <c r="AUD131" s="10"/>
      <c r="AUE131" s="10"/>
      <c r="AUF131" s="10"/>
      <c r="AUG131" s="10"/>
      <c r="AUH131" s="10"/>
      <c r="AUI131" s="10"/>
      <c r="AUJ131" s="10"/>
      <c r="AUK131" s="10"/>
      <c r="AUL131" s="10"/>
      <c r="AUM131" s="10"/>
      <c r="AUN131" s="10"/>
      <c r="AUO131" s="10"/>
      <c r="AUP131" s="10"/>
      <c r="AUQ131" s="10"/>
      <c r="AUR131" s="10"/>
      <c r="AUS131" s="10"/>
      <c r="AUT131" s="10"/>
      <c r="AUU131" s="10"/>
      <c r="AUV131" s="10"/>
      <c r="AUW131" s="10"/>
      <c r="AUX131" s="10"/>
      <c r="AUY131" s="10"/>
      <c r="AUZ131" s="10"/>
      <c r="AVA131" s="10"/>
      <c r="AVB131" s="10"/>
      <c r="AVC131" s="10"/>
      <c r="AVD131" s="10"/>
      <c r="AVE131" s="10"/>
      <c r="AVF131" s="10"/>
      <c r="AVG131" s="10"/>
      <c r="AVH131" s="10"/>
      <c r="AVI131" s="10"/>
      <c r="AVJ131" s="10"/>
      <c r="AVK131" s="10"/>
      <c r="AVL131" s="10"/>
      <c r="AVM131" s="10"/>
      <c r="AVN131" s="10"/>
      <c r="AVO131" s="10"/>
      <c r="AVP131" s="10"/>
      <c r="AVQ131" s="10"/>
      <c r="AVR131" s="10"/>
      <c r="AVS131" s="10"/>
      <c r="AVT131" s="10"/>
      <c r="AVU131" s="10"/>
      <c r="AVV131" s="10"/>
      <c r="AVW131" s="10"/>
      <c r="AVX131" s="10"/>
      <c r="AVY131" s="10"/>
      <c r="AVZ131" s="10"/>
      <c r="AWA131" s="10"/>
      <c r="AWB131" s="10"/>
      <c r="AWC131" s="10"/>
      <c r="AWD131" s="10"/>
      <c r="AWE131" s="10"/>
      <c r="AWF131" s="10"/>
      <c r="AWG131" s="10"/>
      <c r="AWH131" s="10"/>
      <c r="AWI131" s="10"/>
      <c r="AWJ131" s="10"/>
      <c r="AWK131" s="10"/>
      <c r="AWL131" s="10"/>
      <c r="AWM131" s="10"/>
      <c r="AWN131" s="10"/>
      <c r="AWO131" s="10"/>
      <c r="AWP131" s="10"/>
      <c r="AWQ131" s="10"/>
      <c r="AWR131" s="10"/>
      <c r="AWS131" s="10"/>
      <c r="AWT131" s="10"/>
      <c r="AWU131" s="10"/>
      <c r="AWV131" s="10"/>
      <c r="AWW131" s="10"/>
      <c r="AWX131" s="10"/>
      <c r="AWY131" s="10"/>
      <c r="AWZ131" s="10"/>
      <c r="AXA131" s="10"/>
      <c r="AXB131" s="10"/>
      <c r="AXC131" s="10"/>
      <c r="AXD131" s="10"/>
      <c r="AXE131" s="10"/>
      <c r="AXF131" s="10"/>
      <c r="AXG131" s="10"/>
      <c r="AXH131" s="10"/>
      <c r="AXI131" s="10"/>
      <c r="AXJ131" s="10"/>
      <c r="AXK131" s="10"/>
      <c r="AXL131" s="10"/>
      <c r="AXM131" s="10"/>
      <c r="AXN131" s="10"/>
      <c r="AXO131" s="10"/>
      <c r="AXP131" s="10"/>
      <c r="AXQ131" s="10"/>
      <c r="AXR131" s="10"/>
      <c r="AXS131" s="10"/>
      <c r="AXT131" s="10"/>
      <c r="AXU131" s="10"/>
      <c r="AXV131" s="10"/>
      <c r="AXW131" s="10"/>
      <c r="AXX131" s="10"/>
      <c r="AXY131" s="10"/>
      <c r="AXZ131" s="10"/>
      <c r="AYA131" s="10"/>
      <c r="AYB131" s="10"/>
      <c r="AYC131" s="10"/>
      <c r="AYD131" s="10"/>
      <c r="AYE131" s="10"/>
      <c r="AYF131" s="10"/>
      <c r="AYG131" s="10"/>
      <c r="AYH131" s="10"/>
      <c r="AYI131" s="10"/>
      <c r="AYJ131" s="10"/>
      <c r="AYK131" s="10"/>
      <c r="AYL131" s="10"/>
      <c r="AYM131" s="10"/>
      <c r="AYN131" s="10"/>
      <c r="AYO131" s="10"/>
      <c r="AYP131" s="10"/>
      <c r="AYQ131" s="10"/>
      <c r="AYR131" s="10"/>
      <c r="AYS131" s="10"/>
      <c r="AYT131" s="10"/>
      <c r="AYU131" s="10"/>
      <c r="AYV131" s="10"/>
      <c r="AYW131" s="10"/>
      <c r="AYX131" s="10"/>
      <c r="AYY131" s="10"/>
      <c r="AYZ131" s="10"/>
      <c r="AZA131" s="10"/>
      <c r="AZB131" s="10"/>
      <c r="AZC131" s="10"/>
      <c r="AZD131" s="10"/>
      <c r="AZE131" s="10"/>
      <c r="AZF131" s="10"/>
      <c r="AZG131" s="10"/>
      <c r="AZH131" s="10"/>
      <c r="AZI131" s="10"/>
      <c r="AZJ131" s="10"/>
      <c r="AZK131" s="10"/>
      <c r="AZL131" s="10"/>
      <c r="AZM131" s="10"/>
      <c r="AZN131" s="10"/>
      <c r="AZO131" s="10"/>
      <c r="AZP131" s="10"/>
      <c r="AZQ131" s="10"/>
      <c r="AZR131" s="10"/>
      <c r="AZS131" s="10"/>
      <c r="AZT131" s="10"/>
      <c r="AZU131" s="10"/>
      <c r="AZV131" s="10"/>
      <c r="AZW131" s="10"/>
      <c r="AZX131" s="10"/>
      <c r="AZY131" s="10"/>
      <c r="AZZ131" s="10"/>
      <c r="BAA131" s="10"/>
      <c r="BAB131" s="10"/>
      <c r="BAC131" s="10"/>
      <c r="BAD131" s="10"/>
      <c r="BAE131" s="10"/>
      <c r="BAF131" s="10"/>
      <c r="BAG131" s="10"/>
      <c r="BAH131" s="10"/>
      <c r="BAI131" s="10"/>
      <c r="BAJ131" s="10"/>
      <c r="BAK131" s="10"/>
      <c r="BAL131" s="10"/>
      <c r="BAM131" s="10"/>
      <c r="BAN131" s="10"/>
      <c r="BAO131" s="10"/>
      <c r="BAP131" s="10"/>
      <c r="BAQ131" s="10"/>
      <c r="BAR131" s="10"/>
      <c r="BAS131" s="10"/>
      <c r="BAT131" s="10"/>
      <c r="BAU131" s="10"/>
      <c r="BAV131" s="10"/>
      <c r="BAW131" s="10"/>
      <c r="BAX131" s="10"/>
      <c r="BAY131" s="10"/>
      <c r="BAZ131" s="10"/>
      <c r="BBA131" s="10"/>
      <c r="BBB131" s="10"/>
      <c r="BBC131" s="10"/>
      <c r="BBD131" s="10"/>
      <c r="BBE131" s="10"/>
      <c r="BBF131" s="10"/>
      <c r="BBG131" s="10"/>
      <c r="BBH131" s="10"/>
      <c r="BBI131" s="10"/>
      <c r="BBJ131" s="10"/>
      <c r="BBK131" s="10"/>
      <c r="BBL131" s="10"/>
      <c r="BBM131" s="10"/>
      <c r="BBN131" s="10"/>
      <c r="BBO131" s="10"/>
      <c r="BBP131" s="10"/>
      <c r="BBQ131" s="10"/>
      <c r="BBR131" s="10"/>
      <c r="BBS131" s="10"/>
      <c r="BBT131" s="10"/>
      <c r="BBU131" s="10"/>
      <c r="BBV131" s="10"/>
      <c r="BBW131" s="10"/>
      <c r="BBX131" s="10"/>
      <c r="BBY131" s="10"/>
      <c r="BBZ131" s="10"/>
      <c r="BCA131" s="10"/>
      <c r="BCB131" s="10"/>
      <c r="BCC131" s="10"/>
      <c r="BCD131" s="10"/>
      <c r="BCE131" s="10"/>
      <c r="BCF131" s="10"/>
      <c r="BCG131" s="10"/>
      <c r="BCH131" s="10"/>
      <c r="BCI131" s="10"/>
      <c r="BCJ131" s="10"/>
      <c r="BCK131" s="10"/>
      <c r="BCL131" s="10"/>
      <c r="BCM131" s="10"/>
      <c r="BCN131" s="10"/>
      <c r="BCO131" s="10"/>
      <c r="BCP131" s="10"/>
      <c r="BCQ131" s="10"/>
      <c r="BCR131" s="10"/>
      <c r="BCS131" s="10"/>
      <c r="BCT131" s="10"/>
      <c r="BCU131" s="10"/>
      <c r="BCV131" s="10"/>
      <c r="BCW131" s="10"/>
      <c r="BCX131" s="10"/>
      <c r="BCY131" s="10"/>
      <c r="BCZ131" s="10"/>
      <c r="BDA131" s="10"/>
      <c r="BDB131" s="10"/>
      <c r="BDC131" s="10"/>
      <c r="BDD131" s="10"/>
      <c r="BDE131" s="10"/>
      <c r="BDF131" s="10"/>
      <c r="BDG131" s="10"/>
      <c r="BDH131" s="10"/>
      <c r="BDI131" s="10"/>
      <c r="BDJ131" s="10"/>
      <c r="BDK131" s="10"/>
      <c r="BDL131" s="10"/>
      <c r="BDM131" s="10"/>
      <c r="BDN131" s="10"/>
      <c r="BDO131" s="10"/>
      <c r="BDP131" s="10"/>
      <c r="BDQ131" s="10"/>
      <c r="BDR131" s="10"/>
      <c r="BDS131" s="10"/>
      <c r="BDT131" s="10"/>
      <c r="BDU131" s="10"/>
      <c r="BDV131" s="10"/>
      <c r="BDW131" s="10"/>
      <c r="BDX131" s="10"/>
      <c r="BDY131" s="10"/>
      <c r="BDZ131" s="10"/>
      <c r="BEA131" s="10"/>
      <c r="BEB131" s="10"/>
      <c r="BEC131" s="10"/>
      <c r="BED131" s="10"/>
      <c r="BEE131" s="10"/>
      <c r="BEF131" s="10"/>
      <c r="BEG131" s="10"/>
      <c r="BEH131" s="10"/>
      <c r="BEI131" s="10"/>
      <c r="BEJ131" s="10"/>
      <c r="BEK131" s="10"/>
      <c r="BEL131" s="10"/>
      <c r="BEM131" s="10"/>
      <c r="BEN131" s="10"/>
      <c r="BEO131" s="10"/>
      <c r="BEP131" s="10"/>
      <c r="BEQ131" s="10"/>
      <c r="BER131" s="10"/>
      <c r="BES131" s="10"/>
      <c r="BET131" s="10"/>
      <c r="BEU131" s="10"/>
      <c r="BEV131" s="10"/>
      <c r="BEW131" s="10"/>
      <c r="BEX131" s="10"/>
      <c r="BEY131" s="10"/>
      <c r="BEZ131" s="10"/>
      <c r="BFA131" s="10"/>
      <c r="BFB131" s="10"/>
      <c r="BFC131" s="10"/>
      <c r="BFD131" s="10"/>
      <c r="BFE131" s="10"/>
      <c r="BFF131" s="10"/>
      <c r="BFG131" s="10"/>
      <c r="BFH131" s="10"/>
      <c r="BFI131" s="10"/>
      <c r="BFJ131" s="10"/>
      <c r="BFK131" s="10"/>
      <c r="BFL131" s="10"/>
      <c r="BFM131" s="10"/>
      <c r="BFN131" s="10"/>
      <c r="BFO131" s="10"/>
      <c r="BFP131" s="10"/>
      <c r="BFQ131" s="10"/>
      <c r="BFR131" s="10"/>
      <c r="BFS131" s="10"/>
      <c r="BFT131" s="10"/>
      <c r="BFU131" s="10"/>
      <c r="BFV131" s="10"/>
      <c r="BFW131" s="10"/>
      <c r="BFX131" s="10"/>
      <c r="BFY131" s="10"/>
      <c r="BFZ131" s="10"/>
    </row>
    <row r="132" spans="3:1534" s="17" customFormat="1" ht="15" x14ac:dyDescent="0.25">
      <c r="C132" s="18"/>
      <c r="D132" s="18"/>
      <c r="E132" s="18"/>
      <c r="F132" s="18"/>
      <c r="G132" s="18"/>
      <c r="H132" s="18"/>
      <c r="I132" s="18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  <c r="YE132" s="10"/>
      <c r="YF132" s="10"/>
      <c r="YG132" s="10"/>
      <c r="YH132" s="10"/>
      <c r="YI132" s="10"/>
      <c r="YJ132" s="10"/>
      <c r="YK132" s="10"/>
      <c r="YL132" s="10"/>
      <c r="YM132" s="10"/>
      <c r="YN132" s="10"/>
      <c r="YO132" s="10"/>
      <c r="YP132" s="10"/>
      <c r="YQ132" s="10"/>
      <c r="YR132" s="10"/>
      <c r="YS132" s="10"/>
      <c r="YT132" s="10"/>
      <c r="YU132" s="10"/>
      <c r="YV132" s="10"/>
      <c r="YW132" s="10"/>
      <c r="YX132" s="10"/>
      <c r="YY132" s="10"/>
      <c r="YZ132" s="10"/>
      <c r="ZA132" s="10"/>
      <c r="ZB132" s="10"/>
      <c r="ZC132" s="10"/>
      <c r="ZD132" s="10"/>
      <c r="ZE132" s="10"/>
      <c r="ZF132" s="10"/>
      <c r="ZG132" s="10"/>
      <c r="ZH132" s="10"/>
      <c r="ZI132" s="10"/>
      <c r="ZJ132" s="10"/>
      <c r="ZK132" s="10"/>
      <c r="ZL132" s="10"/>
      <c r="ZM132" s="10"/>
      <c r="ZN132" s="10"/>
      <c r="ZO132" s="10"/>
      <c r="ZP132" s="10"/>
      <c r="ZQ132" s="10"/>
      <c r="ZR132" s="10"/>
      <c r="ZS132" s="10"/>
      <c r="ZT132" s="10"/>
      <c r="ZU132" s="10"/>
      <c r="ZV132" s="10"/>
      <c r="ZW132" s="10"/>
      <c r="ZX132" s="10"/>
      <c r="ZY132" s="10"/>
      <c r="ZZ132" s="10"/>
      <c r="AAA132" s="10"/>
      <c r="AAB132" s="10"/>
      <c r="AAC132" s="10"/>
      <c r="AAD132" s="10"/>
      <c r="AAE132" s="10"/>
      <c r="AAF132" s="10"/>
      <c r="AAG132" s="10"/>
      <c r="AAH132" s="10"/>
      <c r="AAI132" s="10"/>
      <c r="AAJ132" s="10"/>
      <c r="AAK132" s="10"/>
      <c r="AAL132" s="10"/>
      <c r="AAM132" s="10"/>
      <c r="AAN132" s="10"/>
      <c r="AAO132" s="10"/>
      <c r="AAP132" s="10"/>
      <c r="AAQ132" s="10"/>
      <c r="AAR132" s="10"/>
      <c r="AAS132" s="10"/>
      <c r="AAT132" s="10"/>
      <c r="AAU132" s="10"/>
      <c r="AAV132" s="10"/>
      <c r="AAW132" s="10"/>
      <c r="AAX132" s="10"/>
      <c r="AAY132" s="10"/>
      <c r="AAZ132" s="10"/>
      <c r="ABA132" s="10"/>
      <c r="ABB132" s="10"/>
      <c r="ABC132" s="10"/>
      <c r="ABD132" s="10"/>
      <c r="ABE132" s="10"/>
      <c r="ABF132" s="10"/>
      <c r="ABG132" s="10"/>
      <c r="ABH132" s="10"/>
      <c r="ABI132" s="10"/>
      <c r="ABJ132" s="10"/>
      <c r="ABK132" s="10"/>
      <c r="ABL132" s="10"/>
      <c r="ABM132" s="10"/>
      <c r="ABN132" s="10"/>
      <c r="ABO132" s="10"/>
      <c r="ABP132" s="10"/>
      <c r="ABQ132" s="10"/>
      <c r="ABR132" s="10"/>
      <c r="ABS132" s="10"/>
      <c r="ABT132" s="10"/>
      <c r="ABU132" s="10"/>
      <c r="ABV132" s="10"/>
      <c r="ABW132" s="10"/>
      <c r="ABX132" s="10"/>
      <c r="ABY132" s="10"/>
      <c r="ABZ132" s="10"/>
      <c r="ACA132" s="10"/>
      <c r="ACB132" s="10"/>
      <c r="ACC132" s="10"/>
      <c r="ACD132" s="10"/>
      <c r="ACE132" s="10"/>
      <c r="ACF132" s="10"/>
      <c r="ACG132" s="10"/>
      <c r="ACH132" s="10"/>
      <c r="ACI132" s="10"/>
      <c r="ACJ132" s="10"/>
      <c r="ACK132" s="10"/>
      <c r="ACL132" s="10"/>
      <c r="ACM132" s="10"/>
      <c r="ACN132" s="10"/>
      <c r="ACO132" s="10"/>
      <c r="ACP132" s="10"/>
      <c r="ACQ132" s="10"/>
      <c r="ACR132" s="10"/>
      <c r="ACS132" s="10"/>
      <c r="ACT132" s="10"/>
      <c r="ACU132" s="10"/>
      <c r="ACV132" s="10"/>
      <c r="ACW132" s="10"/>
      <c r="ACX132" s="10"/>
      <c r="ACY132" s="10"/>
      <c r="ACZ132" s="10"/>
      <c r="ADA132" s="10"/>
      <c r="ADB132" s="10"/>
      <c r="ADC132" s="10"/>
      <c r="ADD132" s="10"/>
      <c r="ADE132" s="10"/>
      <c r="ADF132" s="10"/>
      <c r="ADG132" s="10"/>
      <c r="ADH132" s="10"/>
      <c r="ADI132" s="10"/>
      <c r="ADJ132" s="10"/>
      <c r="ADK132" s="10"/>
      <c r="ADL132" s="10"/>
      <c r="ADM132" s="10"/>
      <c r="ADN132" s="10"/>
      <c r="ADO132" s="10"/>
      <c r="ADP132" s="10"/>
      <c r="ADQ132" s="10"/>
      <c r="ADR132" s="10"/>
      <c r="ADS132" s="10"/>
      <c r="ADT132" s="10"/>
      <c r="ADU132" s="10"/>
      <c r="ADV132" s="10"/>
      <c r="ADW132" s="10"/>
      <c r="ADX132" s="10"/>
      <c r="ADY132" s="10"/>
      <c r="ADZ132" s="10"/>
      <c r="AEA132" s="10"/>
      <c r="AEB132" s="10"/>
      <c r="AEC132" s="10"/>
      <c r="AED132" s="10"/>
      <c r="AEE132" s="10"/>
      <c r="AEF132" s="10"/>
      <c r="AEG132" s="10"/>
      <c r="AEH132" s="10"/>
      <c r="AEI132" s="10"/>
      <c r="AEJ132" s="10"/>
      <c r="AEK132" s="10"/>
      <c r="AEL132" s="10"/>
      <c r="AEM132" s="10"/>
      <c r="AEN132" s="10"/>
      <c r="AEO132" s="10"/>
      <c r="AEP132" s="10"/>
      <c r="AEQ132" s="10"/>
      <c r="AER132" s="10"/>
      <c r="AES132" s="10"/>
      <c r="AET132" s="10"/>
      <c r="AEU132" s="10"/>
      <c r="AEV132" s="10"/>
      <c r="AEW132" s="10"/>
      <c r="AEX132" s="10"/>
      <c r="AEY132" s="10"/>
      <c r="AEZ132" s="10"/>
      <c r="AFA132" s="10"/>
      <c r="AFB132" s="10"/>
      <c r="AFC132" s="10"/>
      <c r="AFD132" s="10"/>
      <c r="AFE132" s="10"/>
      <c r="AFF132" s="10"/>
      <c r="AFG132" s="10"/>
      <c r="AFH132" s="10"/>
      <c r="AFI132" s="10"/>
      <c r="AFJ132" s="10"/>
      <c r="AFK132" s="10"/>
      <c r="AFL132" s="10"/>
      <c r="AFM132" s="10"/>
      <c r="AFN132" s="10"/>
      <c r="AFO132" s="10"/>
      <c r="AFP132" s="10"/>
      <c r="AFQ132" s="10"/>
      <c r="AFR132" s="10"/>
      <c r="AFS132" s="10"/>
      <c r="AFT132" s="10"/>
      <c r="AFU132" s="10"/>
      <c r="AFV132" s="10"/>
      <c r="AFW132" s="10"/>
      <c r="AFX132" s="10"/>
      <c r="AFY132" s="10"/>
      <c r="AFZ132" s="10"/>
      <c r="AGA132" s="10"/>
      <c r="AGB132" s="10"/>
      <c r="AGC132" s="10"/>
      <c r="AGD132" s="10"/>
      <c r="AGE132" s="10"/>
      <c r="AGF132" s="10"/>
      <c r="AGG132" s="10"/>
      <c r="AGH132" s="10"/>
      <c r="AGI132" s="10"/>
      <c r="AGJ132" s="10"/>
      <c r="AGK132" s="10"/>
      <c r="AGL132" s="10"/>
      <c r="AGM132" s="10"/>
      <c r="AGN132" s="10"/>
      <c r="AGO132" s="10"/>
      <c r="AGP132" s="10"/>
      <c r="AGQ132" s="10"/>
      <c r="AGR132" s="10"/>
      <c r="AGS132" s="10"/>
      <c r="AGT132" s="10"/>
      <c r="AGU132" s="10"/>
      <c r="AGV132" s="10"/>
      <c r="AGW132" s="10"/>
      <c r="AGX132" s="10"/>
      <c r="AGY132" s="10"/>
      <c r="AGZ132" s="10"/>
      <c r="AHA132" s="10"/>
      <c r="AHB132" s="10"/>
      <c r="AHC132" s="10"/>
      <c r="AHD132" s="10"/>
      <c r="AHE132" s="10"/>
      <c r="AHF132" s="10"/>
      <c r="AHG132" s="10"/>
      <c r="AHH132" s="10"/>
      <c r="AHI132" s="10"/>
      <c r="AHJ132" s="10"/>
      <c r="AHK132" s="10"/>
      <c r="AHL132" s="10"/>
      <c r="AHM132" s="10"/>
      <c r="AHN132" s="10"/>
      <c r="AHO132" s="10"/>
      <c r="AHP132" s="10"/>
      <c r="AHQ132" s="10"/>
      <c r="AHR132" s="10"/>
      <c r="AHS132" s="10"/>
      <c r="AHT132" s="10"/>
      <c r="AHU132" s="10"/>
      <c r="AHV132" s="10"/>
      <c r="AHW132" s="10"/>
      <c r="AHX132" s="10"/>
      <c r="AHY132" s="10"/>
      <c r="AHZ132" s="10"/>
      <c r="AIA132" s="10"/>
      <c r="AIB132" s="10"/>
      <c r="AIC132" s="10"/>
      <c r="AID132" s="10"/>
      <c r="AIE132" s="10"/>
      <c r="AIF132" s="10"/>
      <c r="AIG132" s="10"/>
      <c r="AIH132" s="10"/>
      <c r="AII132" s="10"/>
      <c r="AIJ132" s="10"/>
      <c r="AIK132" s="10"/>
      <c r="AIL132" s="10"/>
      <c r="AIM132" s="10"/>
      <c r="AIN132" s="10"/>
      <c r="AIO132" s="10"/>
      <c r="AIP132" s="10"/>
      <c r="AIQ132" s="10"/>
      <c r="AIR132" s="10"/>
      <c r="AIS132" s="10"/>
      <c r="AIT132" s="10"/>
      <c r="AIU132" s="10"/>
      <c r="AIV132" s="10"/>
      <c r="AIW132" s="10"/>
      <c r="AIX132" s="10"/>
      <c r="AIY132" s="10"/>
      <c r="AIZ132" s="10"/>
      <c r="AJA132" s="10"/>
      <c r="AJB132" s="10"/>
      <c r="AJC132" s="10"/>
      <c r="AJD132" s="10"/>
      <c r="AJE132" s="10"/>
      <c r="AJF132" s="10"/>
      <c r="AJG132" s="10"/>
      <c r="AJH132" s="10"/>
      <c r="AJI132" s="10"/>
      <c r="AJJ132" s="10"/>
      <c r="AJK132" s="10"/>
      <c r="AJL132" s="10"/>
      <c r="AJM132" s="10"/>
      <c r="AJN132" s="10"/>
      <c r="AJO132" s="10"/>
      <c r="AJP132" s="10"/>
      <c r="AJQ132" s="10"/>
      <c r="AJR132" s="10"/>
      <c r="AJS132" s="10"/>
      <c r="AJT132" s="10"/>
      <c r="AJU132" s="10"/>
      <c r="AJV132" s="10"/>
      <c r="AJW132" s="10"/>
      <c r="AJX132" s="10"/>
      <c r="AJY132" s="10"/>
      <c r="AJZ132" s="10"/>
      <c r="AKA132" s="10"/>
      <c r="AKB132" s="10"/>
      <c r="AKC132" s="10"/>
      <c r="AKD132" s="10"/>
      <c r="AKE132" s="10"/>
      <c r="AKF132" s="10"/>
      <c r="AKG132" s="10"/>
      <c r="AKH132" s="10"/>
      <c r="AKI132" s="10"/>
      <c r="AKJ132" s="10"/>
      <c r="AKK132" s="10"/>
      <c r="AKL132" s="10"/>
      <c r="AKM132" s="10"/>
      <c r="AKN132" s="10"/>
      <c r="AKO132" s="10"/>
      <c r="AKP132" s="10"/>
      <c r="AKQ132" s="10"/>
      <c r="AKR132" s="10"/>
      <c r="AKS132" s="10"/>
      <c r="AKT132" s="10"/>
      <c r="AKU132" s="10"/>
      <c r="AKV132" s="10"/>
      <c r="AKW132" s="10"/>
      <c r="AKX132" s="10"/>
      <c r="AKY132" s="10"/>
      <c r="AKZ132" s="10"/>
      <c r="ALA132" s="10"/>
      <c r="ALB132" s="10"/>
      <c r="ALC132" s="10"/>
      <c r="ALD132" s="10"/>
      <c r="ALE132" s="10"/>
      <c r="ALF132" s="10"/>
      <c r="ALG132" s="10"/>
      <c r="ALH132" s="10"/>
      <c r="ALI132" s="10"/>
      <c r="ALJ132" s="10"/>
      <c r="ALK132" s="10"/>
      <c r="ALL132" s="10"/>
      <c r="ALM132" s="10"/>
      <c r="ALN132" s="10"/>
      <c r="ALO132" s="10"/>
      <c r="ALP132" s="10"/>
      <c r="ALQ132" s="10"/>
      <c r="ALR132" s="10"/>
      <c r="ALS132" s="10"/>
      <c r="ALT132" s="10"/>
      <c r="ALU132" s="10"/>
      <c r="ALV132" s="10"/>
      <c r="ALW132" s="10"/>
      <c r="ALX132" s="10"/>
      <c r="ALY132" s="10"/>
      <c r="ALZ132" s="10"/>
      <c r="AMA132" s="10"/>
      <c r="AMB132" s="10"/>
      <c r="AMC132" s="10"/>
      <c r="AMD132" s="10"/>
      <c r="AME132" s="10"/>
      <c r="AMF132" s="10"/>
      <c r="AMG132" s="10"/>
      <c r="AMH132" s="10"/>
      <c r="AMI132" s="10"/>
      <c r="AMJ132" s="10"/>
      <c r="AMK132" s="10"/>
      <c r="AML132" s="10"/>
      <c r="AMM132" s="10"/>
      <c r="AMN132" s="10"/>
      <c r="AMO132" s="10"/>
      <c r="AMP132" s="10"/>
      <c r="AMQ132" s="10"/>
      <c r="AMR132" s="10"/>
      <c r="AMS132" s="10"/>
      <c r="AMT132" s="10"/>
      <c r="AMU132" s="10"/>
      <c r="AMV132" s="10"/>
      <c r="AMW132" s="10"/>
      <c r="AMX132" s="10"/>
      <c r="AMY132" s="10"/>
      <c r="AMZ132" s="10"/>
      <c r="ANA132" s="10"/>
      <c r="ANB132" s="10"/>
      <c r="ANC132" s="10"/>
      <c r="AND132" s="10"/>
      <c r="ANE132" s="10"/>
      <c r="ANF132" s="10"/>
      <c r="ANG132" s="10"/>
      <c r="ANH132" s="10"/>
      <c r="ANI132" s="10"/>
      <c r="ANJ132" s="10"/>
      <c r="ANK132" s="10"/>
      <c r="ANL132" s="10"/>
      <c r="ANM132" s="10"/>
      <c r="ANN132" s="10"/>
      <c r="ANO132" s="10"/>
      <c r="ANP132" s="10"/>
      <c r="ANQ132" s="10"/>
      <c r="ANR132" s="10"/>
      <c r="ANS132" s="10"/>
      <c r="ANT132" s="10"/>
      <c r="ANU132" s="10"/>
      <c r="ANV132" s="10"/>
      <c r="ANW132" s="10"/>
      <c r="ANX132" s="10"/>
      <c r="ANY132" s="10"/>
      <c r="ANZ132" s="10"/>
      <c r="AOA132" s="10"/>
      <c r="AOB132" s="10"/>
      <c r="AOC132" s="10"/>
      <c r="AOD132" s="10"/>
      <c r="AOE132" s="10"/>
      <c r="AOF132" s="10"/>
      <c r="AOG132" s="10"/>
      <c r="AOH132" s="10"/>
      <c r="AOI132" s="10"/>
      <c r="AOJ132" s="10"/>
      <c r="AOK132" s="10"/>
      <c r="AOL132" s="10"/>
      <c r="AOM132" s="10"/>
      <c r="AON132" s="10"/>
      <c r="AOO132" s="10"/>
      <c r="AOP132" s="10"/>
      <c r="AOQ132" s="10"/>
      <c r="AOR132" s="10"/>
      <c r="AOS132" s="10"/>
      <c r="AOT132" s="10"/>
      <c r="AOU132" s="10"/>
      <c r="AOV132" s="10"/>
      <c r="AOW132" s="10"/>
      <c r="AOX132" s="10"/>
      <c r="AOY132" s="10"/>
      <c r="AOZ132" s="10"/>
      <c r="APA132" s="10"/>
      <c r="APB132" s="10"/>
      <c r="APC132" s="10"/>
      <c r="APD132" s="10"/>
      <c r="APE132" s="10"/>
      <c r="APF132" s="10"/>
      <c r="APG132" s="10"/>
      <c r="APH132" s="10"/>
      <c r="API132" s="10"/>
      <c r="APJ132" s="10"/>
      <c r="APK132" s="10"/>
      <c r="APL132" s="10"/>
      <c r="APM132" s="10"/>
      <c r="APN132" s="10"/>
      <c r="APO132" s="10"/>
      <c r="APP132" s="10"/>
      <c r="APQ132" s="10"/>
      <c r="APR132" s="10"/>
      <c r="APS132" s="10"/>
      <c r="APT132" s="10"/>
      <c r="APU132" s="10"/>
      <c r="APV132" s="10"/>
      <c r="APW132" s="10"/>
      <c r="APX132" s="10"/>
      <c r="APY132" s="10"/>
      <c r="APZ132" s="10"/>
      <c r="AQA132" s="10"/>
      <c r="AQB132" s="10"/>
      <c r="AQC132" s="10"/>
      <c r="AQD132" s="10"/>
      <c r="AQE132" s="10"/>
      <c r="AQF132" s="10"/>
      <c r="AQG132" s="10"/>
      <c r="AQH132" s="10"/>
      <c r="AQI132" s="10"/>
      <c r="AQJ132" s="10"/>
      <c r="AQK132" s="10"/>
      <c r="AQL132" s="10"/>
      <c r="AQM132" s="10"/>
      <c r="AQN132" s="10"/>
      <c r="AQO132" s="10"/>
      <c r="AQP132" s="10"/>
      <c r="AQQ132" s="10"/>
      <c r="AQR132" s="10"/>
      <c r="AQS132" s="10"/>
      <c r="AQT132" s="10"/>
      <c r="AQU132" s="10"/>
      <c r="AQV132" s="10"/>
      <c r="AQW132" s="10"/>
      <c r="AQX132" s="10"/>
      <c r="AQY132" s="10"/>
      <c r="AQZ132" s="10"/>
      <c r="ARA132" s="10"/>
      <c r="ARB132" s="10"/>
      <c r="ARC132" s="10"/>
      <c r="ARD132" s="10"/>
      <c r="ARE132" s="10"/>
      <c r="ARF132" s="10"/>
      <c r="ARG132" s="10"/>
      <c r="ARH132" s="10"/>
      <c r="ARI132" s="10"/>
      <c r="ARJ132" s="10"/>
      <c r="ARK132" s="10"/>
      <c r="ARL132" s="10"/>
      <c r="ARM132" s="10"/>
      <c r="ARN132" s="10"/>
      <c r="ARO132" s="10"/>
      <c r="ARP132" s="10"/>
      <c r="ARQ132" s="10"/>
      <c r="ARR132" s="10"/>
      <c r="ARS132" s="10"/>
      <c r="ART132" s="10"/>
      <c r="ARU132" s="10"/>
      <c r="ARV132" s="10"/>
      <c r="ARW132" s="10"/>
      <c r="ARX132" s="10"/>
      <c r="ARY132" s="10"/>
      <c r="ARZ132" s="10"/>
      <c r="ASA132" s="10"/>
      <c r="ASB132" s="10"/>
      <c r="ASC132" s="10"/>
      <c r="ASD132" s="10"/>
      <c r="ASE132" s="10"/>
      <c r="ASF132" s="10"/>
      <c r="ASG132" s="10"/>
      <c r="ASH132" s="10"/>
      <c r="ASI132" s="10"/>
      <c r="ASJ132" s="10"/>
      <c r="ASK132" s="10"/>
      <c r="ASL132" s="10"/>
      <c r="ASM132" s="10"/>
      <c r="ASN132" s="10"/>
      <c r="ASO132" s="10"/>
      <c r="ASP132" s="10"/>
      <c r="ASQ132" s="10"/>
      <c r="ASR132" s="10"/>
      <c r="ASS132" s="10"/>
      <c r="AST132" s="10"/>
      <c r="ASU132" s="10"/>
      <c r="ASV132" s="10"/>
      <c r="ASW132" s="10"/>
      <c r="ASX132" s="10"/>
      <c r="ASY132" s="10"/>
      <c r="ASZ132" s="10"/>
      <c r="ATA132" s="10"/>
      <c r="ATB132" s="10"/>
      <c r="ATC132" s="10"/>
      <c r="ATD132" s="10"/>
      <c r="ATE132" s="10"/>
      <c r="ATF132" s="10"/>
      <c r="ATG132" s="10"/>
      <c r="ATH132" s="10"/>
      <c r="ATI132" s="10"/>
      <c r="ATJ132" s="10"/>
      <c r="ATK132" s="10"/>
      <c r="ATL132" s="10"/>
      <c r="ATM132" s="10"/>
      <c r="ATN132" s="10"/>
      <c r="ATO132" s="10"/>
      <c r="ATP132" s="10"/>
      <c r="ATQ132" s="10"/>
      <c r="ATR132" s="10"/>
      <c r="ATS132" s="10"/>
      <c r="ATT132" s="10"/>
      <c r="ATU132" s="10"/>
      <c r="ATV132" s="10"/>
      <c r="ATW132" s="10"/>
      <c r="ATX132" s="10"/>
      <c r="ATY132" s="10"/>
      <c r="ATZ132" s="10"/>
      <c r="AUA132" s="10"/>
      <c r="AUB132" s="10"/>
      <c r="AUC132" s="10"/>
      <c r="AUD132" s="10"/>
      <c r="AUE132" s="10"/>
      <c r="AUF132" s="10"/>
      <c r="AUG132" s="10"/>
      <c r="AUH132" s="10"/>
      <c r="AUI132" s="10"/>
      <c r="AUJ132" s="10"/>
      <c r="AUK132" s="10"/>
      <c r="AUL132" s="10"/>
      <c r="AUM132" s="10"/>
      <c r="AUN132" s="10"/>
      <c r="AUO132" s="10"/>
      <c r="AUP132" s="10"/>
      <c r="AUQ132" s="10"/>
      <c r="AUR132" s="10"/>
      <c r="AUS132" s="10"/>
      <c r="AUT132" s="10"/>
      <c r="AUU132" s="10"/>
      <c r="AUV132" s="10"/>
      <c r="AUW132" s="10"/>
      <c r="AUX132" s="10"/>
      <c r="AUY132" s="10"/>
      <c r="AUZ132" s="10"/>
      <c r="AVA132" s="10"/>
      <c r="AVB132" s="10"/>
      <c r="AVC132" s="10"/>
      <c r="AVD132" s="10"/>
      <c r="AVE132" s="10"/>
      <c r="AVF132" s="10"/>
      <c r="AVG132" s="10"/>
      <c r="AVH132" s="10"/>
      <c r="AVI132" s="10"/>
      <c r="AVJ132" s="10"/>
      <c r="AVK132" s="10"/>
      <c r="AVL132" s="10"/>
      <c r="AVM132" s="10"/>
      <c r="AVN132" s="10"/>
      <c r="AVO132" s="10"/>
      <c r="AVP132" s="10"/>
      <c r="AVQ132" s="10"/>
      <c r="AVR132" s="10"/>
      <c r="AVS132" s="10"/>
      <c r="AVT132" s="10"/>
      <c r="AVU132" s="10"/>
      <c r="AVV132" s="10"/>
      <c r="AVW132" s="10"/>
      <c r="AVX132" s="10"/>
      <c r="AVY132" s="10"/>
      <c r="AVZ132" s="10"/>
      <c r="AWA132" s="10"/>
      <c r="AWB132" s="10"/>
      <c r="AWC132" s="10"/>
      <c r="AWD132" s="10"/>
      <c r="AWE132" s="10"/>
      <c r="AWF132" s="10"/>
      <c r="AWG132" s="10"/>
      <c r="AWH132" s="10"/>
      <c r="AWI132" s="10"/>
      <c r="AWJ132" s="10"/>
      <c r="AWK132" s="10"/>
      <c r="AWL132" s="10"/>
      <c r="AWM132" s="10"/>
      <c r="AWN132" s="10"/>
      <c r="AWO132" s="10"/>
      <c r="AWP132" s="10"/>
      <c r="AWQ132" s="10"/>
      <c r="AWR132" s="10"/>
      <c r="AWS132" s="10"/>
      <c r="AWT132" s="10"/>
      <c r="AWU132" s="10"/>
      <c r="AWV132" s="10"/>
      <c r="AWW132" s="10"/>
      <c r="AWX132" s="10"/>
      <c r="AWY132" s="10"/>
      <c r="AWZ132" s="10"/>
      <c r="AXA132" s="10"/>
      <c r="AXB132" s="10"/>
      <c r="AXC132" s="10"/>
      <c r="AXD132" s="10"/>
      <c r="AXE132" s="10"/>
      <c r="AXF132" s="10"/>
      <c r="AXG132" s="10"/>
      <c r="AXH132" s="10"/>
      <c r="AXI132" s="10"/>
      <c r="AXJ132" s="10"/>
      <c r="AXK132" s="10"/>
      <c r="AXL132" s="10"/>
      <c r="AXM132" s="10"/>
      <c r="AXN132" s="10"/>
      <c r="AXO132" s="10"/>
      <c r="AXP132" s="10"/>
      <c r="AXQ132" s="10"/>
      <c r="AXR132" s="10"/>
      <c r="AXS132" s="10"/>
      <c r="AXT132" s="10"/>
      <c r="AXU132" s="10"/>
      <c r="AXV132" s="10"/>
      <c r="AXW132" s="10"/>
      <c r="AXX132" s="10"/>
      <c r="AXY132" s="10"/>
      <c r="AXZ132" s="10"/>
      <c r="AYA132" s="10"/>
      <c r="AYB132" s="10"/>
      <c r="AYC132" s="10"/>
      <c r="AYD132" s="10"/>
      <c r="AYE132" s="10"/>
      <c r="AYF132" s="10"/>
      <c r="AYG132" s="10"/>
      <c r="AYH132" s="10"/>
      <c r="AYI132" s="10"/>
      <c r="AYJ132" s="10"/>
      <c r="AYK132" s="10"/>
      <c r="AYL132" s="10"/>
      <c r="AYM132" s="10"/>
      <c r="AYN132" s="10"/>
      <c r="AYO132" s="10"/>
      <c r="AYP132" s="10"/>
      <c r="AYQ132" s="10"/>
      <c r="AYR132" s="10"/>
      <c r="AYS132" s="10"/>
      <c r="AYT132" s="10"/>
      <c r="AYU132" s="10"/>
      <c r="AYV132" s="10"/>
      <c r="AYW132" s="10"/>
      <c r="AYX132" s="10"/>
      <c r="AYY132" s="10"/>
      <c r="AYZ132" s="10"/>
      <c r="AZA132" s="10"/>
      <c r="AZB132" s="10"/>
      <c r="AZC132" s="10"/>
      <c r="AZD132" s="10"/>
      <c r="AZE132" s="10"/>
      <c r="AZF132" s="10"/>
      <c r="AZG132" s="10"/>
      <c r="AZH132" s="10"/>
      <c r="AZI132" s="10"/>
      <c r="AZJ132" s="10"/>
      <c r="AZK132" s="10"/>
      <c r="AZL132" s="10"/>
      <c r="AZM132" s="10"/>
      <c r="AZN132" s="10"/>
      <c r="AZO132" s="10"/>
      <c r="AZP132" s="10"/>
      <c r="AZQ132" s="10"/>
      <c r="AZR132" s="10"/>
      <c r="AZS132" s="10"/>
      <c r="AZT132" s="10"/>
      <c r="AZU132" s="10"/>
      <c r="AZV132" s="10"/>
      <c r="AZW132" s="10"/>
      <c r="AZX132" s="10"/>
      <c r="AZY132" s="10"/>
      <c r="AZZ132" s="10"/>
      <c r="BAA132" s="10"/>
      <c r="BAB132" s="10"/>
      <c r="BAC132" s="10"/>
      <c r="BAD132" s="10"/>
      <c r="BAE132" s="10"/>
      <c r="BAF132" s="10"/>
      <c r="BAG132" s="10"/>
      <c r="BAH132" s="10"/>
      <c r="BAI132" s="10"/>
      <c r="BAJ132" s="10"/>
      <c r="BAK132" s="10"/>
      <c r="BAL132" s="10"/>
      <c r="BAM132" s="10"/>
      <c r="BAN132" s="10"/>
      <c r="BAO132" s="10"/>
      <c r="BAP132" s="10"/>
      <c r="BAQ132" s="10"/>
      <c r="BAR132" s="10"/>
      <c r="BAS132" s="10"/>
      <c r="BAT132" s="10"/>
      <c r="BAU132" s="10"/>
      <c r="BAV132" s="10"/>
      <c r="BAW132" s="10"/>
      <c r="BAX132" s="10"/>
      <c r="BAY132" s="10"/>
      <c r="BAZ132" s="10"/>
      <c r="BBA132" s="10"/>
      <c r="BBB132" s="10"/>
      <c r="BBC132" s="10"/>
      <c r="BBD132" s="10"/>
      <c r="BBE132" s="10"/>
      <c r="BBF132" s="10"/>
      <c r="BBG132" s="10"/>
      <c r="BBH132" s="10"/>
      <c r="BBI132" s="10"/>
      <c r="BBJ132" s="10"/>
      <c r="BBK132" s="10"/>
      <c r="BBL132" s="10"/>
      <c r="BBM132" s="10"/>
      <c r="BBN132" s="10"/>
      <c r="BBO132" s="10"/>
      <c r="BBP132" s="10"/>
      <c r="BBQ132" s="10"/>
      <c r="BBR132" s="10"/>
      <c r="BBS132" s="10"/>
      <c r="BBT132" s="10"/>
      <c r="BBU132" s="10"/>
      <c r="BBV132" s="10"/>
      <c r="BBW132" s="10"/>
      <c r="BBX132" s="10"/>
      <c r="BBY132" s="10"/>
      <c r="BBZ132" s="10"/>
      <c r="BCA132" s="10"/>
      <c r="BCB132" s="10"/>
      <c r="BCC132" s="10"/>
      <c r="BCD132" s="10"/>
      <c r="BCE132" s="10"/>
      <c r="BCF132" s="10"/>
      <c r="BCG132" s="10"/>
      <c r="BCH132" s="10"/>
      <c r="BCI132" s="10"/>
      <c r="BCJ132" s="10"/>
      <c r="BCK132" s="10"/>
      <c r="BCL132" s="10"/>
      <c r="BCM132" s="10"/>
      <c r="BCN132" s="10"/>
      <c r="BCO132" s="10"/>
      <c r="BCP132" s="10"/>
      <c r="BCQ132" s="10"/>
      <c r="BCR132" s="10"/>
      <c r="BCS132" s="10"/>
      <c r="BCT132" s="10"/>
      <c r="BCU132" s="10"/>
      <c r="BCV132" s="10"/>
      <c r="BCW132" s="10"/>
      <c r="BCX132" s="10"/>
      <c r="BCY132" s="10"/>
      <c r="BCZ132" s="10"/>
      <c r="BDA132" s="10"/>
      <c r="BDB132" s="10"/>
      <c r="BDC132" s="10"/>
      <c r="BDD132" s="10"/>
      <c r="BDE132" s="10"/>
      <c r="BDF132" s="10"/>
      <c r="BDG132" s="10"/>
      <c r="BDH132" s="10"/>
      <c r="BDI132" s="10"/>
      <c r="BDJ132" s="10"/>
      <c r="BDK132" s="10"/>
      <c r="BDL132" s="10"/>
      <c r="BDM132" s="10"/>
      <c r="BDN132" s="10"/>
      <c r="BDO132" s="10"/>
      <c r="BDP132" s="10"/>
      <c r="BDQ132" s="10"/>
      <c r="BDR132" s="10"/>
      <c r="BDS132" s="10"/>
      <c r="BDT132" s="10"/>
      <c r="BDU132" s="10"/>
      <c r="BDV132" s="10"/>
      <c r="BDW132" s="10"/>
      <c r="BDX132" s="10"/>
      <c r="BDY132" s="10"/>
      <c r="BDZ132" s="10"/>
      <c r="BEA132" s="10"/>
      <c r="BEB132" s="10"/>
      <c r="BEC132" s="10"/>
      <c r="BED132" s="10"/>
      <c r="BEE132" s="10"/>
      <c r="BEF132" s="10"/>
      <c r="BEG132" s="10"/>
      <c r="BEH132" s="10"/>
      <c r="BEI132" s="10"/>
      <c r="BEJ132" s="10"/>
      <c r="BEK132" s="10"/>
      <c r="BEL132" s="10"/>
      <c r="BEM132" s="10"/>
      <c r="BEN132" s="10"/>
      <c r="BEO132" s="10"/>
      <c r="BEP132" s="10"/>
      <c r="BEQ132" s="10"/>
      <c r="BER132" s="10"/>
      <c r="BES132" s="10"/>
      <c r="BET132" s="10"/>
      <c r="BEU132" s="10"/>
      <c r="BEV132" s="10"/>
      <c r="BEW132" s="10"/>
      <c r="BEX132" s="10"/>
      <c r="BEY132" s="10"/>
      <c r="BEZ132" s="10"/>
      <c r="BFA132" s="10"/>
      <c r="BFB132" s="10"/>
      <c r="BFC132" s="10"/>
      <c r="BFD132" s="10"/>
      <c r="BFE132" s="10"/>
      <c r="BFF132" s="10"/>
      <c r="BFG132" s="10"/>
      <c r="BFH132" s="10"/>
      <c r="BFI132" s="10"/>
      <c r="BFJ132" s="10"/>
      <c r="BFK132" s="10"/>
      <c r="BFL132" s="10"/>
      <c r="BFM132" s="10"/>
      <c r="BFN132" s="10"/>
      <c r="BFO132" s="10"/>
      <c r="BFP132" s="10"/>
      <c r="BFQ132" s="10"/>
      <c r="BFR132" s="10"/>
      <c r="BFS132" s="10"/>
      <c r="BFT132" s="10"/>
      <c r="BFU132" s="10"/>
      <c r="BFV132" s="10"/>
      <c r="BFW132" s="10"/>
      <c r="BFX132" s="10"/>
      <c r="BFY132" s="10"/>
      <c r="BFZ132" s="10"/>
    </row>
    <row r="133" spans="3:1534" s="17" customFormat="1" ht="15" x14ac:dyDescent="0.25">
      <c r="C133" s="18"/>
      <c r="D133" s="18"/>
      <c r="E133" s="18"/>
      <c r="F133" s="18"/>
      <c r="G133" s="18"/>
      <c r="H133" s="18"/>
      <c r="I133" s="18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  <c r="AMF133" s="10"/>
      <c r="AMG133" s="10"/>
      <c r="AMH133" s="10"/>
      <c r="AMI133" s="10"/>
      <c r="AMJ133" s="10"/>
      <c r="AMK133" s="10"/>
      <c r="AML133" s="10"/>
      <c r="AMM133" s="10"/>
      <c r="AMN133" s="10"/>
      <c r="AMO133" s="10"/>
      <c r="AMP133" s="10"/>
      <c r="AMQ133" s="10"/>
      <c r="AMR133" s="10"/>
      <c r="AMS133" s="10"/>
      <c r="AMT133" s="10"/>
      <c r="AMU133" s="10"/>
      <c r="AMV133" s="10"/>
      <c r="AMW133" s="10"/>
      <c r="AMX133" s="10"/>
      <c r="AMY133" s="10"/>
      <c r="AMZ133" s="10"/>
      <c r="ANA133" s="10"/>
      <c r="ANB133" s="10"/>
      <c r="ANC133" s="10"/>
      <c r="AND133" s="10"/>
      <c r="ANE133" s="10"/>
      <c r="ANF133" s="10"/>
      <c r="ANG133" s="10"/>
      <c r="ANH133" s="10"/>
      <c r="ANI133" s="10"/>
      <c r="ANJ133" s="10"/>
      <c r="ANK133" s="10"/>
      <c r="ANL133" s="10"/>
      <c r="ANM133" s="10"/>
      <c r="ANN133" s="10"/>
      <c r="ANO133" s="10"/>
      <c r="ANP133" s="10"/>
      <c r="ANQ133" s="10"/>
      <c r="ANR133" s="10"/>
      <c r="ANS133" s="10"/>
      <c r="ANT133" s="10"/>
      <c r="ANU133" s="10"/>
      <c r="ANV133" s="10"/>
      <c r="ANW133" s="10"/>
      <c r="ANX133" s="10"/>
      <c r="ANY133" s="10"/>
      <c r="ANZ133" s="10"/>
      <c r="AOA133" s="10"/>
      <c r="AOB133" s="10"/>
      <c r="AOC133" s="10"/>
      <c r="AOD133" s="10"/>
      <c r="AOE133" s="10"/>
      <c r="AOF133" s="10"/>
      <c r="AOG133" s="10"/>
      <c r="AOH133" s="10"/>
      <c r="AOI133" s="10"/>
      <c r="AOJ133" s="10"/>
      <c r="AOK133" s="10"/>
      <c r="AOL133" s="10"/>
      <c r="AOM133" s="10"/>
      <c r="AON133" s="10"/>
      <c r="AOO133" s="10"/>
      <c r="AOP133" s="10"/>
      <c r="AOQ133" s="10"/>
      <c r="AOR133" s="10"/>
      <c r="AOS133" s="10"/>
      <c r="AOT133" s="10"/>
      <c r="AOU133" s="10"/>
      <c r="AOV133" s="10"/>
      <c r="AOW133" s="10"/>
      <c r="AOX133" s="10"/>
      <c r="AOY133" s="10"/>
      <c r="AOZ133" s="10"/>
      <c r="APA133" s="10"/>
      <c r="APB133" s="10"/>
      <c r="APC133" s="10"/>
      <c r="APD133" s="10"/>
      <c r="APE133" s="10"/>
      <c r="APF133" s="10"/>
      <c r="APG133" s="10"/>
      <c r="APH133" s="10"/>
      <c r="API133" s="10"/>
      <c r="APJ133" s="10"/>
      <c r="APK133" s="10"/>
      <c r="APL133" s="10"/>
      <c r="APM133" s="10"/>
      <c r="APN133" s="10"/>
      <c r="APO133" s="10"/>
      <c r="APP133" s="10"/>
      <c r="APQ133" s="10"/>
      <c r="APR133" s="10"/>
      <c r="APS133" s="10"/>
      <c r="APT133" s="10"/>
      <c r="APU133" s="10"/>
      <c r="APV133" s="10"/>
      <c r="APW133" s="10"/>
      <c r="APX133" s="10"/>
      <c r="APY133" s="10"/>
      <c r="APZ133" s="10"/>
      <c r="AQA133" s="10"/>
      <c r="AQB133" s="10"/>
      <c r="AQC133" s="10"/>
      <c r="AQD133" s="10"/>
      <c r="AQE133" s="10"/>
      <c r="AQF133" s="10"/>
      <c r="AQG133" s="10"/>
      <c r="AQH133" s="10"/>
      <c r="AQI133" s="10"/>
      <c r="AQJ133" s="10"/>
      <c r="AQK133" s="10"/>
      <c r="AQL133" s="10"/>
      <c r="AQM133" s="10"/>
      <c r="AQN133" s="10"/>
      <c r="AQO133" s="10"/>
      <c r="AQP133" s="10"/>
      <c r="AQQ133" s="10"/>
      <c r="AQR133" s="10"/>
      <c r="AQS133" s="10"/>
      <c r="AQT133" s="10"/>
      <c r="AQU133" s="10"/>
      <c r="AQV133" s="10"/>
      <c r="AQW133" s="10"/>
      <c r="AQX133" s="10"/>
      <c r="AQY133" s="10"/>
      <c r="AQZ133" s="10"/>
      <c r="ARA133" s="10"/>
      <c r="ARB133" s="10"/>
      <c r="ARC133" s="10"/>
      <c r="ARD133" s="10"/>
      <c r="ARE133" s="10"/>
      <c r="ARF133" s="10"/>
      <c r="ARG133" s="10"/>
      <c r="ARH133" s="10"/>
      <c r="ARI133" s="10"/>
      <c r="ARJ133" s="10"/>
      <c r="ARK133" s="10"/>
      <c r="ARL133" s="10"/>
      <c r="ARM133" s="10"/>
      <c r="ARN133" s="10"/>
      <c r="ARO133" s="10"/>
      <c r="ARP133" s="10"/>
      <c r="ARQ133" s="10"/>
      <c r="ARR133" s="10"/>
      <c r="ARS133" s="10"/>
      <c r="ART133" s="10"/>
      <c r="ARU133" s="10"/>
      <c r="ARV133" s="10"/>
      <c r="ARW133" s="10"/>
      <c r="ARX133" s="10"/>
      <c r="ARY133" s="10"/>
      <c r="ARZ133" s="10"/>
      <c r="ASA133" s="10"/>
      <c r="ASB133" s="10"/>
      <c r="ASC133" s="10"/>
      <c r="ASD133" s="10"/>
      <c r="ASE133" s="10"/>
      <c r="ASF133" s="10"/>
      <c r="ASG133" s="10"/>
      <c r="ASH133" s="10"/>
      <c r="ASI133" s="10"/>
      <c r="ASJ133" s="10"/>
      <c r="ASK133" s="10"/>
      <c r="ASL133" s="10"/>
      <c r="ASM133" s="10"/>
      <c r="ASN133" s="10"/>
      <c r="ASO133" s="10"/>
      <c r="ASP133" s="10"/>
      <c r="ASQ133" s="10"/>
      <c r="ASR133" s="10"/>
      <c r="ASS133" s="10"/>
      <c r="AST133" s="10"/>
      <c r="ASU133" s="10"/>
      <c r="ASV133" s="10"/>
      <c r="ASW133" s="10"/>
      <c r="ASX133" s="10"/>
      <c r="ASY133" s="10"/>
      <c r="ASZ133" s="10"/>
      <c r="ATA133" s="10"/>
      <c r="ATB133" s="10"/>
      <c r="ATC133" s="10"/>
      <c r="ATD133" s="10"/>
      <c r="ATE133" s="10"/>
      <c r="ATF133" s="10"/>
      <c r="ATG133" s="10"/>
      <c r="ATH133" s="10"/>
      <c r="ATI133" s="10"/>
      <c r="ATJ133" s="10"/>
      <c r="ATK133" s="10"/>
      <c r="ATL133" s="10"/>
      <c r="ATM133" s="10"/>
      <c r="ATN133" s="10"/>
      <c r="ATO133" s="10"/>
      <c r="ATP133" s="10"/>
      <c r="ATQ133" s="10"/>
      <c r="ATR133" s="10"/>
      <c r="ATS133" s="10"/>
      <c r="ATT133" s="10"/>
      <c r="ATU133" s="10"/>
      <c r="ATV133" s="10"/>
      <c r="ATW133" s="10"/>
      <c r="ATX133" s="10"/>
      <c r="ATY133" s="10"/>
      <c r="ATZ133" s="10"/>
      <c r="AUA133" s="10"/>
      <c r="AUB133" s="10"/>
      <c r="AUC133" s="10"/>
      <c r="AUD133" s="10"/>
      <c r="AUE133" s="10"/>
      <c r="AUF133" s="10"/>
      <c r="AUG133" s="10"/>
      <c r="AUH133" s="10"/>
      <c r="AUI133" s="10"/>
      <c r="AUJ133" s="10"/>
      <c r="AUK133" s="10"/>
      <c r="AUL133" s="10"/>
      <c r="AUM133" s="10"/>
      <c r="AUN133" s="10"/>
      <c r="AUO133" s="10"/>
      <c r="AUP133" s="10"/>
      <c r="AUQ133" s="10"/>
      <c r="AUR133" s="10"/>
      <c r="AUS133" s="10"/>
      <c r="AUT133" s="10"/>
      <c r="AUU133" s="10"/>
      <c r="AUV133" s="10"/>
      <c r="AUW133" s="10"/>
      <c r="AUX133" s="10"/>
      <c r="AUY133" s="10"/>
      <c r="AUZ133" s="10"/>
      <c r="AVA133" s="10"/>
      <c r="AVB133" s="10"/>
      <c r="AVC133" s="10"/>
      <c r="AVD133" s="10"/>
      <c r="AVE133" s="10"/>
      <c r="AVF133" s="10"/>
      <c r="AVG133" s="10"/>
      <c r="AVH133" s="10"/>
      <c r="AVI133" s="10"/>
      <c r="AVJ133" s="10"/>
      <c r="AVK133" s="10"/>
      <c r="AVL133" s="10"/>
      <c r="AVM133" s="10"/>
      <c r="AVN133" s="10"/>
      <c r="AVO133" s="10"/>
      <c r="AVP133" s="10"/>
      <c r="AVQ133" s="10"/>
      <c r="AVR133" s="10"/>
      <c r="AVS133" s="10"/>
      <c r="AVT133" s="10"/>
      <c r="AVU133" s="10"/>
      <c r="AVV133" s="10"/>
      <c r="AVW133" s="10"/>
      <c r="AVX133" s="10"/>
      <c r="AVY133" s="10"/>
      <c r="AVZ133" s="10"/>
      <c r="AWA133" s="10"/>
      <c r="AWB133" s="10"/>
      <c r="AWC133" s="10"/>
      <c r="AWD133" s="10"/>
      <c r="AWE133" s="10"/>
      <c r="AWF133" s="10"/>
      <c r="AWG133" s="10"/>
      <c r="AWH133" s="10"/>
      <c r="AWI133" s="10"/>
      <c r="AWJ133" s="10"/>
      <c r="AWK133" s="10"/>
      <c r="AWL133" s="10"/>
      <c r="AWM133" s="10"/>
      <c r="AWN133" s="10"/>
      <c r="AWO133" s="10"/>
      <c r="AWP133" s="10"/>
      <c r="AWQ133" s="10"/>
      <c r="AWR133" s="10"/>
      <c r="AWS133" s="10"/>
      <c r="AWT133" s="10"/>
      <c r="AWU133" s="10"/>
      <c r="AWV133" s="10"/>
      <c r="AWW133" s="10"/>
      <c r="AWX133" s="10"/>
      <c r="AWY133" s="10"/>
      <c r="AWZ133" s="10"/>
      <c r="AXA133" s="10"/>
      <c r="AXB133" s="10"/>
      <c r="AXC133" s="10"/>
      <c r="AXD133" s="10"/>
      <c r="AXE133" s="10"/>
      <c r="AXF133" s="10"/>
      <c r="AXG133" s="10"/>
      <c r="AXH133" s="10"/>
      <c r="AXI133" s="10"/>
      <c r="AXJ133" s="10"/>
      <c r="AXK133" s="10"/>
      <c r="AXL133" s="10"/>
      <c r="AXM133" s="10"/>
      <c r="AXN133" s="10"/>
      <c r="AXO133" s="10"/>
      <c r="AXP133" s="10"/>
      <c r="AXQ133" s="10"/>
      <c r="AXR133" s="10"/>
      <c r="AXS133" s="10"/>
      <c r="AXT133" s="10"/>
      <c r="AXU133" s="10"/>
      <c r="AXV133" s="10"/>
      <c r="AXW133" s="10"/>
      <c r="AXX133" s="10"/>
      <c r="AXY133" s="10"/>
      <c r="AXZ133" s="10"/>
      <c r="AYA133" s="10"/>
      <c r="AYB133" s="10"/>
      <c r="AYC133" s="10"/>
      <c r="AYD133" s="10"/>
      <c r="AYE133" s="10"/>
      <c r="AYF133" s="10"/>
      <c r="AYG133" s="10"/>
      <c r="AYH133" s="10"/>
      <c r="AYI133" s="10"/>
      <c r="AYJ133" s="10"/>
      <c r="AYK133" s="10"/>
      <c r="AYL133" s="10"/>
      <c r="AYM133" s="10"/>
      <c r="AYN133" s="10"/>
      <c r="AYO133" s="10"/>
      <c r="AYP133" s="10"/>
      <c r="AYQ133" s="10"/>
      <c r="AYR133" s="10"/>
      <c r="AYS133" s="10"/>
      <c r="AYT133" s="10"/>
      <c r="AYU133" s="10"/>
      <c r="AYV133" s="10"/>
      <c r="AYW133" s="10"/>
      <c r="AYX133" s="10"/>
      <c r="AYY133" s="10"/>
      <c r="AYZ133" s="10"/>
      <c r="AZA133" s="10"/>
      <c r="AZB133" s="10"/>
      <c r="AZC133" s="10"/>
      <c r="AZD133" s="10"/>
      <c r="AZE133" s="10"/>
      <c r="AZF133" s="10"/>
      <c r="AZG133" s="10"/>
      <c r="AZH133" s="10"/>
      <c r="AZI133" s="10"/>
      <c r="AZJ133" s="10"/>
      <c r="AZK133" s="10"/>
      <c r="AZL133" s="10"/>
      <c r="AZM133" s="10"/>
      <c r="AZN133" s="10"/>
      <c r="AZO133" s="10"/>
      <c r="AZP133" s="10"/>
      <c r="AZQ133" s="10"/>
      <c r="AZR133" s="10"/>
      <c r="AZS133" s="10"/>
      <c r="AZT133" s="10"/>
      <c r="AZU133" s="10"/>
      <c r="AZV133" s="10"/>
      <c r="AZW133" s="10"/>
      <c r="AZX133" s="10"/>
      <c r="AZY133" s="10"/>
      <c r="AZZ133" s="10"/>
      <c r="BAA133" s="10"/>
      <c r="BAB133" s="10"/>
      <c r="BAC133" s="10"/>
      <c r="BAD133" s="10"/>
      <c r="BAE133" s="10"/>
      <c r="BAF133" s="10"/>
      <c r="BAG133" s="10"/>
      <c r="BAH133" s="10"/>
      <c r="BAI133" s="10"/>
      <c r="BAJ133" s="10"/>
      <c r="BAK133" s="10"/>
      <c r="BAL133" s="10"/>
      <c r="BAM133" s="10"/>
      <c r="BAN133" s="10"/>
      <c r="BAO133" s="10"/>
      <c r="BAP133" s="10"/>
      <c r="BAQ133" s="10"/>
      <c r="BAR133" s="10"/>
      <c r="BAS133" s="10"/>
      <c r="BAT133" s="10"/>
      <c r="BAU133" s="10"/>
      <c r="BAV133" s="10"/>
      <c r="BAW133" s="10"/>
      <c r="BAX133" s="10"/>
      <c r="BAY133" s="10"/>
      <c r="BAZ133" s="10"/>
      <c r="BBA133" s="10"/>
      <c r="BBB133" s="10"/>
      <c r="BBC133" s="10"/>
      <c r="BBD133" s="10"/>
      <c r="BBE133" s="10"/>
      <c r="BBF133" s="10"/>
      <c r="BBG133" s="10"/>
      <c r="BBH133" s="10"/>
      <c r="BBI133" s="10"/>
      <c r="BBJ133" s="10"/>
      <c r="BBK133" s="10"/>
      <c r="BBL133" s="10"/>
      <c r="BBM133" s="10"/>
      <c r="BBN133" s="10"/>
      <c r="BBO133" s="10"/>
      <c r="BBP133" s="10"/>
      <c r="BBQ133" s="10"/>
      <c r="BBR133" s="10"/>
      <c r="BBS133" s="10"/>
      <c r="BBT133" s="10"/>
      <c r="BBU133" s="10"/>
      <c r="BBV133" s="10"/>
      <c r="BBW133" s="10"/>
      <c r="BBX133" s="10"/>
      <c r="BBY133" s="10"/>
      <c r="BBZ133" s="10"/>
      <c r="BCA133" s="10"/>
      <c r="BCB133" s="10"/>
      <c r="BCC133" s="10"/>
      <c r="BCD133" s="10"/>
      <c r="BCE133" s="10"/>
      <c r="BCF133" s="10"/>
      <c r="BCG133" s="10"/>
      <c r="BCH133" s="10"/>
      <c r="BCI133" s="10"/>
      <c r="BCJ133" s="10"/>
      <c r="BCK133" s="10"/>
      <c r="BCL133" s="10"/>
      <c r="BCM133" s="10"/>
      <c r="BCN133" s="10"/>
      <c r="BCO133" s="10"/>
      <c r="BCP133" s="10"/>
      <c r="BCQ133" s="10"/>
      <c r="BCR133" s="10"/>
      <c r="BCS133" s="10"/>
      <c r="BCT133" s="10"/>
      <c r="BCU133" s="10"/>
      <c r="BCV133" s="10"/>
      <c r="BCW133" s="10"/>
      <c r="BCX133" s="10"/>
      <c r="BCY133" s="10"/>
      <c r="BCZ133" s="10"/>
      <c r="BDA133" s="10"/>
      <c r="BDB133" s="10"/>
      <c r="BDC133" s="10"/>
      <c r="BDD133" s="10"/>
      <c r="BDE133" s="10"/>
      <c r="BDF133" s="10"/>
      <c r="BDG133" s="10"/>
      <c r="BDH133" s="10"/>
      <c r="BDI133" s="10"/>
      <c r="BDJ133" s="10"/>
      <c r="BDK133" s="10"/>
      <c r="BDL133" s="10"/>
      <c r="BDM133" s="10"/>
      <c r="BDN133" s="10"/>
      <c r="BDO133" s="10"/>
      <c r="BDP133" s="10"/>
      <c r="BDQ133" s="10"/>
      <c r="BDR133" s="10"/>
      <c r="BDS133" s="10"/>
      <c r="BDT133" s="10"/>
      <c r="BDU133" s="10"/>
      <c r="BDV133" s="10"/>
      <c r="BDW133" s="10"/>
      <c r="BDX133" s="10"/>
      <c r="BDY133" s="10"/>
      <c r="BDZ133" s="10"/>
      <c r="BEA133" s="10"/>
      <c r="BEB133" s="10"/>
      <c r="BEC133" s="10"/>
      <c r="BED133" s="10"/>
      <c r="BEE133" s="10"/>
      <c r="BEF133" s="10"/>
      <c r="BEG133" s="10"/>
      <c r="BEH133" s="10"/>
      <c r="BEI133" s="10"/>
      <c r="BEJ133" s="10"/>
      <c r="BEK133" s="10"/>
      <c r="BEL133" s="10"/>
      <c r="BEM133" s="10"/>
      <c r="BEN133" s="10"/>
      <c r="BEO133" s="10"/>
      <c r="BEP133" s="10"/>
      <c r="BEQ133" s="10"/>
      <c r="BER133" s="10"/>
      <c r="BES133" s="10"/>
      <c r="BET133" s="10"/>
      <c r="BEU133" s="10"/>
      <c r="BEV133" s="10"/>
      <c r="BEW133" s="10"/>
      <c r="BEX133" s="10"/>
      <c r="BEY133" s="10"/>
      <c r="BEZ133" s="10"/>
      <c r="BFA133" s="10"/>
      <c r="BFB133" s="10"/>
      <c r="BFC133" s="10"/>
      <c r="BFD133" s="10"/>
      <c r="BFE133" s="10"/>
      <c r="BFF133" s="10"/>
      <c r="BFG133" s="10"/>
      <c r="BFH133" s="10"/>
      <c r="BFI133" s="10"/>
      <c r="BFJ133" s="10"/>
      <c r="BFK133" s="10"/>
      <c r="BFL133" s="10"/>
      <c r="BFM133" s="10"/>
      <c r="BFN133" s="10"/>
      <c r="BFO133" s="10"/>
      <c r="BFP133" s="10"/>
      <c r="BFQ133" s="10"/>
      <c r="BFR133" s="10"/>
      <c r="BFS133" s="10"/>
      <c r="BFT133" s="10"/>
      <c r="BFU133" s="10"/>
      <c r="BFV133" s="10"/>
      <c r="BFW133" s="10"/>
      <c r="BFX133" s="10"/>
      <c r="BFY133" s="10"/>
      <c r="BFZ133" s="10"/>
    </row>
    <row r="134" spans="3:1534" s="17" customFormat="1" ht="15" x14ac:dyDescent="0.25">
      <c r="C134" s="18"/>
      <c r="D134" s="18"/>
      <c r="E134" s="18"/>
      <c r="F134" s="18"/>
      <c r="G134" s="18"/>
      <c r="H134" s="18"/>
      <c r="I134" s="18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  <c r="YE134" s="10"/>
      <c r="YF134" s="10"/>
      <c r="YG134" s="10"/>
      <c r="YH134" s="10"/>
      <c r="YI134" s="10"/>
      <c r="YJ134" s="10"/>
      <c r="YK134" s="10"/>
      <c r="YL134" s="10"/>
      <c r="YM134" s="10"/>
      <c r="YN134" s="10"/>
      <c r="YO134" s="10"/>
      <c r="YP134" s="10"/>
      <c r="YQ134" s="10"/>
      <c r="YR134" s="10"/>
      <c r="YS134" s="10"/>
      <c r="YT134" s="10"/>
      <c r="YU134" s="10"/>
      <c r="YV134" s="10"/>
      <c r="YW134" s="10"/>
      <c r="YX134" s="10"/>
      <c r="YY134" s="10"/>
      <c r="YZ134" s="10"/>
      <c r="ZA134" s="10"/>
      <c r="ZB134" s="10"/>
      <c r="ZC134" s="10"/>
      <c r="ZD134" s="10"/>
      <c r="ZE134" s="10"/>
      <c r="ZF134" s="10"/>
      <c r="ZG134" s="10"/>
      <c r="ZH134" s="10"/>
      <c r="ZI134" s="10"/>
      <c r="ZJ134" s="10"/>
      <c r="ZK134" s="10"/>
      <c r="ZL134" s="10"/>
      <c r="ZM134" s="10"/>
      <c r="ZN134" s="10"/>
      <c r="ZO134" s="10"/>
      <c r="ZP134" s="10"/>
      <c r="ZQ134" s="10"/>
      <c r="ZR134" s="10"/>
      <c r="ZS134" s="10"/>
      <c r="ZT134" s="10"/>
      <c r="ZU134" s="10"/>
      <c r="ZV134" s="10"/>
      <c r="ZW134" s="10"/>
      <c r="ZX134" s="10"/>
      <c r="ZY134" s="10"/>
      <c r="ZZ134" s="10"/>
      <c r="AAA134" s="10"/>
      <c r="AAB134" s="10"/>
      <c r="AAC134" s="10"/>
      <c r="AAD134" s="10"/>
      <c r="AAE134" s="10"/>
      <c r="AAF134" s="10"/>
      <c r="AAG134" s="10"/>
      <c r="AAH134" s="10"/>
      <c r="AAI134" s="10"/>
      <c r="AAJ134" s="10"/>
      <c r="AAK134" s="10"/>
      <c r="AAL134" s="10"/>
      <c r="AAM134" s="10"/>
      <c r="AAN134" s="10"/>
      <c r="AAO134" s="10"/>
      <c r="AAP134" s="10"/>
      <c r="AAQ134" s="10"/>
      <c r="AAR134" s="10"/>
      <c r="AAS134" s="10"/>
      <c r="AAT134" s="10"/>
      <c r="AAU134" s="10"/>
      <c r="AAV134" s="10"/>
      <c r="AAW134" s="10"/>
      <c r="AAX134" s="10"/>
      <c r="AAY134" s="10"/>
      <c r="AAZ134" s="10"/>
      <c r="ABA134" s="10"/>
      <c r="ABB134" s="10"/>
      <c r="ABC134" s="10"/>
      <c r="ABD134" s="10"/>
      <c r="ABE134" s="10"/>
      <c r="ABF134" s="10"/>
      <c r="ABG134" s="10"/>
      <c r="ABH134" s="10"/>
      <c r="ABI134" s="10"/>
      <c r="ABJ134" s="10"/>
      <c r="ABK134" s="10"/>
      <c r="ABL134" s="10"/>
      <c r="ABM134" s="10"/>
      <c r="ABN134" s="10"/>
      <c r="ABO134" s="10"/>
      <c r="ABP134" s="10"/>
      <c r="ABQ134" s="10"/>
      <c r="ABR134" s="10"/>
      <c r="ABS134" s="10"/>
      <c r="ABT134" s="10"/>
      <c r="ABU134" s="10"/>
      <c r="ABV134" s="10"/>
      <c r="ABW134" s="10"/>
      <c r="ABX134" s="10"/>
      <c r="ABY134" s="10"/>
      <c r="ABZ134" s="10"/>
      <c r="ACA134" s="10"/>
      <c r="ACB134" s="10"/>
      <c r="ACC134" s="10"/>
      <c r="ACD134" s="10"/>
      <c r="ACE134" s="10"/>
      <c r="ACF134" s="10"/>
      <c r="ACG134" s="10"/>
      <c r="ACH134" s="10"/>
      <c r="ACI134" s="10"/>
      <c r="ACJ134" s="10"/>
      <c r="ACK134" s="10"/>
      <c r="ACL134" s="10"/>
      <c r="ACM134" s="10"/>
      <c r="ACN134" s="10"/>
      <c r="ACO134" s="10"/>
      <c r="ACP134" s="10"/>
      <c r="ACQ134" s="10"/>
      <c r="ACR134" s="10"/>
      <c r="ACS134" s="10"/>
      <c r="ACT134" s="10"/>
      <c r="ACU134" s="10"/>
      <c r="ACV134" s="10"/>
      <c r="ACW134" s="10"/>
      <c r="ACX134" s="10"/>
      <c r="ACY134" s="10"/>
      <c r="ACZ134" s="10"/>
      <c r="ADA134" s="10"/>
      <c r="ADB134" s="10"/>
      <c r="ADC134" s="10"/>
      <c r="ADD134" s="10"/>
      <c r="ADE134" s="10"/>
      <c r="ADF134" s="10"/>
      <c r="ADG134" s="10"/>
      <c r="ADH134" s="10"/>
      <c r="ADI134" s="10"/>
      <c r="ADJ134" s="10"/>
      <c r="ADK134" s="10"/>
      <c r="ADL134" s="10"/>
      <c r="ADM134" s="10"/>
      <c r="ADN134" s="10"/>
      <c r="ADO134" s="10"/>
      <c r="ADP134" s="10"/>
      <c r="ADQ134" s="10"/>
      <c r="ADR134" s="10"/>
      <c r="ADS134" s="10"/>
      <c r="ADT134" s="10"/>
      <c r="ADU134" s="10"/>
      <c r="ADV134" s="10"/>
      <c r="ADW134" s="10"/>
      <c r="ADX134" s="10"/>
      <c r="ADY134" s="10"/>
      <c r="ADZ134" s="10"/>
      <c r="AEA134" s="10"/>
      <c r="AEB134" s="10"/>
      <c r="AEC134" s="10"/>
      <c r="AED134" s="10"/>
      <c r="AEE134" s="10"/>
      <c r="AEF134" s="10"/>
      <c r="AEG134" s="10"/>
      <c r="AEH134" s="10"/>
      <c r="AEI134" s="10"/>
      <c r="AEJ134" s="10"/>
      <c r="AEK134" s="10"/>
      <c r="AEL134" s="10"/>
      <c r="AEM134" s="10"/>
      <c r="AEN134" s="10"/>
      <c r="AEO134" s="10"/>
      <c r="AEP134" s="10"/>
      <c r="AEQ134" s="10"/>
      <c r="AER134" s="10"/>
      <c r="AES134" s="10"/>
      <c r="AET134" s="10"/>
      <c r="AEU134" s="10"/>
      <c r="AEV134" s="10"/>
      <c r="AEW134" s="10"/>
      <c r="AEX134" s="10"/>
      <c r="AEY134" s="10"/>
      <c r="AEZ134" s="10"/>
      <c r="AFA134" s="10"/>
      <c r="AFB134" s="10"/>
      <c r="AFC134" s="10"/>
      <c r="AFD134" s="10"/>
      <c r="AFE134" s="10"/>
      <c r="AFF134" s="10"/>
      <c r="AFG134" s="10"/>
      <c r="AFH134" s="10"/>
      <c r="AFI134" s="10"/>
      <c r="AFJ134" s="10"/>
      <c r="AFK134" s="10"/>
      <c r="AFL134" s="10"/>
      <c r="AFM134" s="10"/>
      <c r="AFN134" s="10"/>
      <c r="AFO134" s="10"/>
      <c r="AFP134" s="10"/>
      <c r="AFQ134" s="10"/>
      <c r="AFR134" s="10"/>
      <c r="AFS134" s="10"/>
      <c r="AFT134" s="10"/>
      <c r="AFU134" s="10"/>
      <c r="AFV134" s="10"/>
      <c r="AFW134" s="10"/>
      <c r="AFX134" s="10"/>
      <c r="AFY134" s="10"/>
      <c r="AFZ134" s="10"/>
      <c r="AGA134" s="10"/>
      <c r="AGB134" s="10"/>
      <c r="AGC134" s="10"/>
      <c r="AGD134" s="10"/>
      <c r="AGE134" s="10"/>
      <c r="AGF134" s="10"/>
      <c r="AGG134" s="10"/>
      <c r="AGH134" s="10"/>
      <c r="AGI134" s="10"/>
      <c r="AGJ134" s="10"/>
      <c r="AGK134" s="10"/>
      <c r="AGL134" s="10"/>
      <c r="AGM134" s="10"/>
      <c r="AGN134" s="10"/>
      <c r="AGO134" s="10"/>
      <c r="AGP134" s="10"/>
      <c r="AGQ134" s="10"/>
      <c r="AGR134" s="10"/>
      <c r="AGS134" s="10"/>
      <c r="AGT134" s="10"/>
      <c r="AGU134" s="10"/>
      <c r="AGV134" s="10"/>
      <c r="AGW134" s="10"/>
      <c r="AGX134" s="10"/>
      <c r="AGY134" s="10"/>
      <c r="AGZ134" s="10"/>
      <c r="AHA134" s="10"/>
      <c r="AHB134" s="10"/>
      <c r="AHC134" s="10"/>
      <c r="AHD134" s="10"/>
      <c r="AHE134" s="10"/>
      <c r="AHF134" s="10"/>
      <c r="AHG134" s="10"/>
      <c r="AHH134" s="10"/>
      <c r="AHI134" s="10"/>
      <c r="AHJ134" s="10"/>
      <c r="AHK134" s="10"/>
      <c r="AHL134" s="10"/>
      <c r="AHM134" s="10"/>
      <c r="AHN134" s="10"/>
      <c r="AHO134" s="10"/>
      <c r="AHP134" s="10"/>
      <c r="AHQ134" s="10"/>
      <c r="AHR134" s="10"/>
      <c r="AHS134" s="10"/>
      <c r="AHT134" s="10"/>
      <c r="AHU134" s="10"/>
      <c r="AHV134" s="10"/>
      <c r="AHW134" s="10"/>
      <c r="AHX134" s="10"/>
      <c r="AHY134" s="10"/>
      <c r="AHZ134" s="10"/>
      <c r="AIA134" s="10"/>
      <c r="AIB134" s="10"/>
      <c r="AIC134" s="10"/>
      <c r="AID134" s="10"/>
      <c r="AIE134" s="10"/>
      <c r="AIF134" s="10"/>
      <c r="AIG134" s="10"/>
      <c r="AIH134" s="10"/>
      <c r="AII134" s="10"/>
      <c r="AIJ134" s="10"/>
      <c r="AIK134" s="10"/>
      <c r="AIL134" s="10"/>
      <c r="AIM134" s="10"/>
      <c r="AIN134" s="10"/>
      <c r="AIO134" s="10"/>
      <c r="AIP134" s="10"/>
      <c r="AIQ134" s="10"/>
      <c r="AIR134" s="10"/>
      <c r="AIS134" s="10"/>
      <c r="AIT134" s="10"/>
      <c r="AIU134" s="10"/>
      <c r="AIV134" s="10"/>
      <c r="AIW134" s="10"/>
      <c r="AIX134" s="10"/>
      <c r="AIY134" s="10"/>
      <c r="AIZ134" s="10"/>
      <c r="AJA134" s="10"/>
      <c r="AJB134" s="10"/>
      <c r="AJC134" s="10"/>
      <c r="AJD134" s="10"/>
      <c r="AJE134" s="10"/>
      <c r="AJF134" s="10"/>
      <c r="AJG134" s="10"/>
      <c r="AJH134" s="10"/>
      <c r="AJI134" s="10"/>
      <c r="AJJ134" s="10"/>
      <c r="AJK134" s="10"/>
      <c r="AJL134" s="10"/>
      <c r="AJM134" s="10"/>
      <c r="AJN134" s="10"/>
      <c r="AJO134" s="10"/>
      <c r="AJP134" s="10"/>
      <c r="AJQ134" s="10"/>
      <c r="AJR134" s="10"/>
      <c r="AJS134" s="10"/>
      <c r="AJT134" s="10"/>
      <c r="AJU134" s="10"/>
      <c r="AJV134" s="10"/>
      <c r="AJW134" s="10"/>
      <c r="AJX134" s="10"/>
      <c r="AJY134" s="10"/>
      <c r="AJZ134" s="10"/>
      <c r="AKA134" s="10"/>
      <c r="AKB134" s="10"/>
      <c r="AKC134" s="10"/>
      <c r="AKD134" s="10"/>
      <c r="AKE134" s="10"/>
      <c r="AKF134" s="10"/>
      <c r="AKG134" s="10"/>
      <c r="AKH134" s="10"/>
      <c r="AKI134" s="10"/>
      <c r="AKJ134" s="10"/>
      <c r="AKK134" s="10"/>
      <c r="AKL134" s="10"/>
      <c r="AKM134" s="10"/>
      <c r="AKN134" s="10"/>
      <c r="AKO134" s="10"/>
      <c r="AKP134" s="10"/>
      <c r="AKQ134" s="10"/>
      <c r="AKR134" s="10"/>
      <c r="AKS134" s="10"/>
      <c r="AKT134" s="10"/>
      <c r="AKU134" s="10"/>
      <c r="AKV134" s="10"/>
      <c r="AKW134" s="10"/>
      <c r="AKX134" s="10"/>
      <c r="AKY134" s="10"/>
      <c r="AKZ134" s="10"/>
      <c r="ALA134" s="10"/>
      <c r="ALB134" s="10"/>
      <c r="ALC134" s="10"/>
      <c r="ALD134" s="10"/>
      <c r="ALE134" s="10"/>
      <c r="ALF134" s="10"/>
      <c r="ALG134" s="10"/>
      <c r="ALH134" s="10"/>
      <c r="ALI134" s="10"/>
      <c r="ALJ134" s="10"/>
      <c r="ALK134" s="10"/>
      <c r="ALL134" s="10"/>
      <c r="ALM134" s="10"/>
      <c r="ALN134" s="10"/>
      <c r="ALO134" s="10"/>
      <c r="ALP134" s="10"/>
      <c r="ALQ134" s="10"/>
      <c r="ALR134" s="10"/>
      <c r="ALS134" s="10"/>
      <c r="ALT134" s="10"/>
      <c r="ALU134" s="10"/>
      <c r="ALV134" s="10"/>
      <c r="ALW134" s="10"/>
      <c r="ALX134" s="10"/>
      <c r="ALY134" s="10"/>
      <c r="ALZ134" s="10"/>
      <c r="AMA134" s="10"/>
      <c r="AMB134" s="10"/>
      <c r="AMC134" s="10"/>
      <c r="AMD134" s="10"/>
      <c r="AME134" s="10"/>
      <c r="AMF134" s="10"/>
      <c r="AMG134" s="10"/>
      <c r="AMH134" s="10"/>
      <c r="AMI134" s="10"/>
      <c r="AMJ134" s="10"/>
      <c r="AMK134" s="10"/>
      <c r="AML134" s="10"/>
      <c r="AMM134" s="10"/>
      <c r="AMN134" s="10"/>
      <c r="AMO134" s="10"/>
      <c r="AMP134" s="10"/>
      <c r="AMQ134" s="10"/>
      <c r="AMR134" s="10"/>
      <c r="AMS134" s="10"/>
      <c r="AMT134" s="10"/>
      <c r="AMU134" s="10"/>
      <c r="AMV134" s="10"/>
      <c r="AMW134" s="10"/>
      <c r="AMX134" s="10"/>
      <c r="AMY134" s="10"/>
      <c r="AMZ134" s="10"/>
      <c r="ANA134" s="10"/>
      <c r="ANB134" s="10"/>
      <c r="ANC134" s="10"/>
      <c r="AND134" s="10"/>
      <c r="ANE134" s="10"/>
      <c r="ANF134" s="10"/>
      <c r="ANG134" s="10"/>
      <c r="ANH134" s="10"/>
      <c r="ANI134" s="10"/>
      <c r="ANJ134" s="10"/>
      <c r="ANK134" s="10"/>
      <c r="ANL134" s="10"/>
      <c r="ANM134" s="10"/>
      <c r="ANN134" s="10"/>
      <c r="ANO134" s="10"/>
      <c r="ANP134" s="10"/>
      <c r="ANQ134" s="10"/>
      <c r="ANR134" s="10"/>
      <c r="ANS134" s="10"/>
      <c r="ANT134" s="10"/>
      <c r="ANU134" s="10"/>
      <c r="ANV134" s="10"/>
      <c r="ANW134" s="10"/>
      <c r="ANX134" s="10"/>
      <c r="ANY134" s="10"/>
      <c r="ANZ134" s="10"/>
      <c r="AOA134" s="10"/>
      <c r="AOB134" s="10"/>
      <c r="AOC134" s="10"/>
      <c r="AOD134" s="10"/>
      <c r="AOE134" s="10"/>
      <c r="AOF134" s="10"/>
      <c r="AOG134" s="10"/>
      <c r="AOH134" s="10"/>
      <c r="AOI134" s="10"/>
      <c r="AOJ134" s="10"/>
      <c r="AOK134" s="10"/>
      <c r="AOL134" s="10"/>
      <c r="AOM134" s="10"/>
      <c r="AON134" s="10"/>
      <c r="AOO134" s="10"/>
      <c r="AOP134" s="10"/>
      <c r="AOQ134" s="10"/>
      <c r="AOR134" s="10"/>
      <c r="AOS134" s="10"/>
      <c r="AOT134" s="10"/>
      <c r="AOU134" s="10"/>
      <c r="AOV134" s="10"/>
      <c r="AOW134" s="10"/>
      <c r="AOX134" s="10"/>
      <c r="AOY134" s="10"/>
      <c r="AOZ134" s="10"/>
      <c r="APA134" s="10"/>
      <c r="APB134" s="10"/>
      <c r="APC134" s="10"/>
      <c r="APD134" s="10"/>
      <c r="APE134" s="10"/>
      <c r="APF134" s="10"/>
      <c r="APG134" s="10"/>
      <c r="APH134" s="10"/>
      <c r="API134" s="10"/>
      <c r="APJ134" s="10"/>
      <c r="APK134" s="10"/>
      <c r="APL134" s="10"/>
      <c r="APM134" s="10"/>
      <c r="APN134" s="10"/>
      <c r="APO134" s="10"/>
      <c r="APP134" s="10"/>
      <c r="APQ134" s="10"/>
      <c r="APR134" s="10"/>
      <c r="APS134" s="10"/>
      <c r="APT134" s="10"/>
      <c r="APU134" s="10"/>
      <c r="APV134" s="10"/>
      <c r="APW134" s="10"/>
      <c r="APX134" s="10"/>
      <c r="APY134" s="10"/>
      <c r="APZ134" s="10"/>
      <c r="AQA134" s="10"/>
      <c r="AQB134" s="10"/>
      <c r="AQC134" s="10"/>
      <c r="AQD134" s="10"/>
      <c r="AQE134" s="10"/>
      <c r="AQF134" s="10"/>
      <c r="AQG134" s="10"/>
      <c r="AQH134" s="10"/>
      <c r="AQI134" s="10"/>
      <c r="AQJ134" s="10"/>
      <c r="AQK134" s="10"/>
      <c r="AQL134" s="10"/>
      <c r="AQM134" s="10"/>
      <c r="AQN134" s="10"/>
      <c r="AQO134" s="10"/>
      <c r="AQP134" s="10"/>
      <c r="AQQ134" s="10"/>
      <c r="AQR134" s="10"/>
      <c r="AQS134" s="10"/>
      <c r="AQT134" s="10"/>
      <c r="AQU134" s="10"/>
      <c r="AQV134" s="10"/>
      <c r="AQW134" s="10"/>
      <c r="AQX134" s="10"/>
      <c r="AQY134" s="10"/>
      <c r="AQZ134" s="10"/>
      <c r="ARA134" s="10"/>
      <c r="ARB134" s="10"/>
      <c r="ARC134" s="10"/>
      <c r="ARD134" s="10"/>
      <c r="ARE134" s="10"/>
      <c r="ARF134" s="10"/>
      <c r="ARG134" s="10"/>
      <c r="ARH134" s="10"/>
      <c r="ARI134" s="10"/>
      <c r="ARJ134" s="10"/>
      <c r="ARK134" s="10"/>
      <c r="ARL134" s="10"/>
      <c r="ARM134" s="10"/>
      <c r="ARN134" s="10"/>
      <c r="ARO134" s="10"/>
      <c r="ARP134" s="10"/>
      <c r="ARQ134" s="10"/>
      <c r="ARR134" s="10"/>
      <c r="ARS134" s="10"/>
      <c r="ART134" s="10"/>
      <c r="ARU134" s="10"/>
      <c r="ARV134" s="10"/>
      <c r="ARW134" s="10"/>
      <c r="ARX134" s="10"/>
      <c r="ARY134" s="10"/>
      <c r="ARZ134" s="10"/>
      <c r="ASA134" s="10"/>
      <c r="ASB134" s="10"/>
      <c r="ASC134" s="10"/>
      <c r="ASD134" s="10"/>
      <c r="ASE134" s="10"/>
      <c r="ASF134" s="10"/>
      <c r="ASG134" s="10"/>
      <c r="ASH134" s="10"/>
      <c r="ASI134" s="10"/>
      <c r="ASJ134" s="10"/>
      <c r="ASK134" s="10"/>
      <c r="ASL134" s="10"/>
      <c r="ASM134" s="10"/>
      <c r="ASN134" s="10"/>
      <c r="ASO134" s="10"/>
      <c r="ASP134" s="10"/>
      <c r="ASQ134" s="10"/>
      <c r="ASR134" s="10"/>
      <c r="ASS134" s="10"/>
      <c r="AST134" s="10"/>
      <c r="ASU134" s="10"/>
      <c r="ASV134" s="10"/>
      <c r="ASW134" s="10"/>
      <c r="ASX134" s="10"/>
      <c r="ASY134" s="10"/>
      <c r="ASZ134" s="10"/>
      <c r="ATA134" s="10"/>
      <c r="ATB134" s="10"/>
      <c r="ATC134" s="10"/>
      <c r="ATD134" s="10"/>
      <c r="ATE134" s="10"/>
      <c r="ATF134" s="10"/>
      <c r="ATG134" s="10"/>
      <c r="ATH134" s="10"/>
      <c r="ATI134" s="10"/>
      <c r="ATJ134" s="10"/>
      <c r="ATK134" s="10"/>
      <c r="ATL134" s="10"/>
      <c r="ATM134" s="10"/>
      <c r="ATN134" s="10"/>
      <c r="ATO134" s="10"/>
      <c r="ATP134" s="10"/>
      <c r="ATQ134" s="10"/>
      <c r="ATR134" s="10"/>
      <c r="ATS134" s="10"/>
      <c r="ATT134" s="10"/>
      <c r="ATU134" s="10"/>
      <c r="ATV134" s="10"/>
      <c r="ATW134" s="10"/>
      <c r="ATX134" s="10"/>
      <c r="ATY134" s="10"/>
      <c r="ATZ134" s="10"/>
      <c r="AUA134" s="10"/>
      <c r="AUB134" s="10"/>
      <c r="AUC134" s="10"/>
      <c r="AUD134" s="10"/>
      <c r="AUE134" s="10"/>
      <c r="AUF134" s="10"/>
      <c r="AUG134" s="10"/>
      <c r="AUH134" s="10"/>
      <c r="AUI134" s="10"/>
      <c r="AUJ134" s="10"/>
      <c r="AUK134" s="10"/>
      <c r="AUL134" s="10"/>
      <c r="AUM134" s="10"/>
      <c r="AUN134" s="10"/>
      <c r="AUO134" s="10"/>
      <c r="AUP134" s="10"/>
      <c r="AUQ134" s="10"/>
      <c r="AUR134" s="10"/>
      <c r="AUS134" s="10"/>
      <c r="AUT134" s="10"/>
      <c r="AUU134" s="10"/>
      <c r="AUV134" s="10"/>
      <c r="AUW134" s="10"/>
      <c r="AUX134" s="10"/>
      <c r="AUY134" s="10"/>
      <c r="AUZ134" s="10"/>
      <c r="AVA134" s="10"/>
      <c r="AVB134" s="10"/>
      <c r="AVC134" s="10"/>
      <c r="AVD134" s="10"/>
      <c r="AVE134" s="10"/>
      <c r="AVF134" s="10"/>
      <c r="AVG134" s="10"/>
      <c r="AVH134" s="10"/>
      <c r="AVI134" s="10"/>
      <c r="AVJ134" s="10"/>
      <c r="AVK134" s="10"/>
      <c r="AVL134" s="10"/>
      <c r="AVM134" s="10"/>
      <c r="AVN134" s="10"/>
      <c r="AVO134" s="10"/>
      <c r="AVP134" s="10"/>
      <c r="AVQ134" s="10"/>
      <c r="AVR134" s="10"/>
      <c r="AVS134" s="10"/>
      <c r="AVT134" s="10"/>
      <c r="AVU134" s="10"/>
      <c r="AVV134" s="10"/>
      <c r="AVW134" s="10"/>
      <c r="AVX134" s="10"/>
      <c r="AVY134" s="10"/>
      <c r="AVZ134" s="10"/>
      <c r="AWA134" s="10"/>
      <c r="AWB134" s="10"/>
      <c r="AWC134" s="10"/>
      <c r="AWD134" s="10"/>
      <c r="AWE134" s="10"/>
      <c r="AWF134" s="10"/>
      <c r="AWG134" s="10"/>
      <c r="AWH134" s="10"/>
      <c r="AWI134" s="10"/>
      <c r="AWJ134" s="10"/>
      <c r="AWK134" s="10"/>
      <c r="AWL134" s="10"/>
      <c r="AWM134" s="10"/>
      <c r="AWN134" s="10"/>
      <c r="AWO134" s="10"/>
      <c r="AWP134" s="10"/>
      <c r="AWQ134" s="10"/>
      <c r="AWR134" s="10"/>
      <c r="AWS134" s="10"/>
      <c r="AWT134" s="10"/>
      <c r="AWU134" s="10"/>
      <c r="AWV134" s="10"/>
      <c r="AWW134" s="10"/>
      <c r="AWX134" s="10"/>
      <c r="AWY134" s="10"/>
      <c r="AWZ134" s="10"/>
      <c r="AXA134" s="10"/>
      <c r="AXB134" s="10"/>
      <c r="AXC134" s="10"/>
      <c r="AXD134" s="10"/>
      <c r="AXE134" s="10"/>
      <c r="AXF134" s="10"/>
      <c r="AXG134" s="10"/>
      <c r="AXH134" s="10"/>
      <c r="AXI134" s="10"/>
      <c r="AXJ134" s="10"/>
      <c r="AXK134" s="10"/>
      <c r="AXL134" s="10"/>
      <c r="AXM134" s="10"/>
      <c r="AXN134" s="10"/>
      <c r="AXO134" s="10"/>
      <c r="AXP134" s="10"/>
      <c r="AXQ134" s="10"/>
      <c r="AXR134" s="10"/>
      <c r="AXS134" s="10"/>
      <c r="AXT134" s="10"/>
      <c r="AXU134" s="10"/>
      <c r="AXV134" s="10"/>
      <c r="AXW134" s="10"/>
      <c r="AXX134" s="10"/>
      <c r="AXY134" s="10"/>
      <c r="AXZ134" s="10"/>
      <c r="AYA134" s="10"/>
      <c r="AYB134" s="10"/>
      <c r="AYC134" s="10"/>
      <c r="AYD134" s="10"/>
      <c r="AYE134" s="10"/>
      <c r="AYF134" s="10"/>
      <c r="AYG134" s="10"/>
      <c r="AYH134" s="10"/>
      <c r="AYI134" s="10"/>
      <c r="AYJ134" s="10"/>
      <c r="AYK134" s="10"/>
      <c r="AYL134" s="10"/>
      <c r="AYM134" s="10"/>
      <c r="AYN134" s="10"/>
      <c r="AYO134" s="10"/>
      <c r="AYP134" s="10"/>
      <c r="AYQ134" s="10"/>
      <c r="AYR134" s="10"/>
      <c r="AYS134" s="10"/>
      <c r="AYT134" s="10"/>
      <c r="AYU134" s="10"/>
      <c r="AYV134" s="10"/>
      <c r="AYW134" s="10"/>
      <c r="AYX134" s="10"/>
      <c r="AYY134" s="10"/>
      <c r="AYZ134" s="10"/>
      <c r="AZA134" s="10"/>
      <c r="AZB134" s="10"/>
      <c r="AZC134" s="10"/>
      <c r="AZD134" s="10"/>
      <c r="AZE134" s="10"/>
      <c r="AZF134" s="10"/>
      <c r="AZG134" s="10"/>
      <c r="AZH134" s="10"/>
      <c r="AZI134" s="10"/>
      <c r="AZJ134" s="10"/>
      <c r="AZK134" s="10"/>
      <c r="AZL134" s="10"/>
      <c r="AZM134" s="10"/>
      <c r="AZN134" s="10"/>
      <c r="AZO134" s="10"/>
      <c r="AZP134" s="10"/>
      <c r="AZQ134" s="10"/>
      <c r="AZR134" s="10"/>
      <c r="AZS134" s="10"/>
      <c r="AZT134" s="10"/>
      <c r="AZU134" s="10"/>
      <c r="AZV134" s="10"/>
      <c r="AZW134" s="10"/>
      <c r="AZX134" s="10"/>
      <c r="AZY134" s="10"/>
      <c r="AZZ134" s="10"/>
      <c r="BAA134" s="10"/>
      <c r="BAB134" s="10"/>
      <c r="BAC134" s="10"/>
      <c r="BAD134" s="10"/>
      <c r="BAE134" s="10"/>
      <c r="BAF134" s="10"/>
      <c r="BAG134" s="10"/>
      <c r="BAH134" s="10"/>
      <c r="BAI134" s="10"/>
      <c r="BAJ134" s="10"/>
      <c r="BAK134" s="10"/>
      <c r="BAL134" s="10"/>
      <c r="BAM134" s="10"/>
      <c r="BAN134" s="10"/>
      <c r="BAO134" s="10"/>
      <c r="BAP134" s="10"/>
      <c r="BAQ134" s="10"/>
      <c r="BAR134" s="10"/>
      <c r="BAS134" s="10"/>
      <c r="BAT134" s="10"/>
      <c r="BAU134" s="10"/>
      <c r="BAV134" s="10"/>
      <c r="BAW134" s="10"/>
      <c r="BAX134" s="10"/>
      <c r="BAY134" s="10"/>
      <c r="BAZ134" s="10"/>
      <c r="BBA134" s="10"/>
      <c r="BBB134" s="10"/>
      <c r="BBC134" s="10"/>
      <c r="BBD134" s="10"/>
      <c r="BBE134" s="10"/>
      <c r="BBF134" s="10"/>
      <c r="BBG134" s="10"/>
      <c r="BBH134" s="10"/>
      <c r="BBI134" s="10"/>
      <c r="BBJ134" s="10"/>
      <c r="BBK134" s="10"/>
      <c r="BBL134" s="10"/>
      <c r="BBM134" s="10"/>
      <c r="BBN134" s="10"/>
      <c r="BBO134" s="10"/>
      <c r="BBP134" s="10"/>
      <c r="BBQ134" s="10"/>
      <c r="BBR134" s="10"/>
      <c r="BBS134" s="10"/>
      <c r="BBT134" s="10"/>
      <c r="BBU134" s="10"/>
      <c r="BBV134" s="10"/>
      <c r="BBW134" s="10"/>
      <c r="BBX134" s="10"/>
      <c r="BBY134" s="10"/>
      <c r="BBZ134" s="10"/>
      <c r="BCA134" s="10"/>
      <c r="BCB134" s="10"/>
      <c r="BCC134" s="10"/>
      <c r="BCD134" s="10"/>
      <c r="BCE134" s="10"/>
      <c r="BCF134" s="10"/>
      <c r="BCG134" s="10"/>
      <c r="BCH134" s="10"/>
      <c r="BCI134" s="10"/>
      <c r="BCJ134" s="10"/>
      <c r="BCK134" s="10"/>
      <c r="BCL134" s="10"/>
      <c r="BCM134" s="10"/>
      <c r="BCN134" s="10"/>
      <c r="BCO134" s="10"/>
      <c r="BCP134" s="10"/>
      <c r="BCQ134" s="10"/>
      <c r="BCR134" s="10"/>
      <c r="BCS134" s="10"/>
      <c r="BCT134" s="10"/>
      <c r="BCU134" s="10"/>
      <c r="BCV134" s="10"/>
      <c r="BCW134" s="10"/>
      <c r="BCX134" s="10"/>
      <c r="BCY134" s="10"/>
      <c r="BCZ134" s="10"/>
      <c r="BDA134" s="10"/>
      <c r="BDB134" s="10"/>
      <c r="BDC134" s="10"/>
      <c r="BDD134" s="10"/>
      <c r="BDE134" s="10"/>
      <c r="BDF134" s="10"/>
      <c r="BDG134" s="10"/>
      <c r="BDH134" s="10"/>
      <c r="BDI134" s="10"/>
      <c r="BDJ134" s="10"/>
      <c r="BDK134" s="10"/>
      <c r="BDL134" s="10"/>
      <c r="BDM134" s="10"/>
      <c r="BDN134" s="10"/>
      <c r="BDO134" s="10"/>
      <c r="BDP134" s="10"/>
      <c r="BDQ134" s="10"/>
      <c r="BDR134" s="10"/>
      <c r="BDS134" s="10"/>
      <c r="BDT134" s="10"/>
      <c r="BDU134" s="10"/>
      <c r="BDV134" s="10"/>
      <c r="BDW134" s="10"/>
      <c r="BDX134" s="10"/>
      <c r="BDY134" s="10"/>
      <c r="BDZ134" s="10"/>
      <c r="BEA134" s="10"/>
      <c r="BEB134" s="10"/>
      <c r="BEC134" s="10"/>
      <c r="BED134" s="10"/>
      <c r="BEE134" s="10"/>
      <c r="BEF134" s="10"/>
      <c r="BEG134" s="10"/>
      <c r="BEH134" s="10"/>
      <c r="BEI134" s="10"/>
      <c r="BEJ134" s="10"/>
      <c r="BEK134" s="10"/>
      <c r="BEL134" s="10"/>
      <c r="BEM134" s="10"/>
      <c r="BEN134" s="10"/>
      <c r="BEO134" s="10"/>
      <c r="BEP134" s="10"/>
      <c r="BEQ134" s="10"/>
      <c r="BER134" s="10"/>
      <c r="BES134" s="10"/>
      <c r="BET134" s="10"/>
      <c r="BEU134" s="10"/>
      <c r="BEV134" s="10"/>
      <c r="BEW134" s="10"/>
      <c r="BEX134" s="10"/>
      <c r="BEY134" s="10"/>
      <c r="BEZ134" s="10"/>
      <c r="BFA134" s="10"/>
      <c r="BFB134" s="10"/>
      <c r="BFC134" s="10"/>
      <c r="BFD134" s="10"/>
      <c r="BFE134" s="10"/>
      <c r="BFF134" s="10"/>
      <c r="BFG134" s="10"/>
      <c r="BFH134" s="10"/>
      <c r="BFI134" s="10"/>
      <c r="BFJ134" s="10"/>
      <c r="BFK134" s="10"/>
      <c r="BFL134" s="10"/>
      <c r="BFM134" s="10"/>
      <c r="BFN134" s="10"/>
      <c r="BFO134" s="10"/>
      <c r="BFP134" s="10"/>
      <c r="BFQ134" s="10"/>
      <c r="BFR134" s="10"/>
      <c r="BFS134" s="10"/>
      <c r="BFT134" s="10"/>
      <c r="BFU134" s="10"/>
      <c r="BFV134" s="10"/>
      <c r="BFW134" s="10"/>
      <c r="BFX134" s="10"/>
      <c r="BFY134" s="10"/>
      <c r="BFZ134" s="10"/>
    </row>
    <row r="135" spans="3:1534" s="17" customFormat="1" ht="15" x14ac:dyDescent="0.25">
      <c r="C135" s="18"/>
      <c r="D135" s="18"/>
      <c r="E135" s="18"/>
      <c r="F135" s="18"/>
      <c r="G135" s="18"/>
      <c r="H135" s="18"/>
      <c r="I135" s="18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  <c r="YE135" s="10"/>
      <c r="YF135" s="10"/>
      <c r="YG135" s="10"/>
      <c r="YH135" s="10"/>
      <c r="YI135" s="10"/>
      <c r="YJ135" s="10"/>
      <c r="YK135" s="10"/>
      <c r="YL135" s="10"/>
      <c r="YM135" s="10"/>
      <c r="YN135" s="10"/>
      <c r="YO135" s="10"/>
      <c r="YP135" s="10"/>
      <c r="YQ135" s="10"/>
      <c r="YR135" s="10"/>
      <c r="YS135" s="10"/>
      <c r="YT135" s="10"/>
      <c r="YU135" s="10"/>
      <c r="YV135" s="10"/>
      <c r="YW135" s="10"/>
      <c r="YX135" s="10"/>
      <c r="YY135" s="10"/>
      <c r="YZ135" s="10"/>
      <c r="ZA135" s="10"/>
      <c r="ZB135" s="10"/>
      <c r="ZC135" s="10"/>
      <c r="ZD135" s="10"/>
      <c r="ZE135" s="10"/>
      <c r="ZF135" s="10"/>
      <c r="ZG135" s="10"/>
      <c r="ZH135" s="10"/>
      <c r="ZI135" s="10"/>
      <c r="ZJ135" s="10"/>
      <c r="ZK135" s="10"/>
      <c r="ZL135" s="10"/>
      <c r="ZM135" s="10"/>
      <c r="ZN135" s="10"/>
      <c r="ZO135" s="10"/>
      <c r="ZP135" s="10"/>
      <c r="ZQ135" s="10"/>
      <c r="ZR135" s="10"/>
      <c r="ZS135" s="10"/>
      <c r="ZT135" s="10"/>
      <c r="ZU135" s="10"/>
      <c r="ZV135" s="10"/>
      <c r="ZW135" s="10"/>
      <c r="ZX135" s="10"/>
      <c r="ZY135" s="10"/>
      <c r="ZZ135" s="10"/>
      <c r="AAA135" s="10"/>
      <c r="AAB135" s="10"/>
      <c r="AAC135" s="10"/>
      <c r="AAD135" s="10"/>
      <c r="AAE135" s="10"/>
      <c r="AAF135" s="10"/>
      <c r="AAG135" s="10"/>
      <c r="AAH135" s="10"/>
      <c r="AAI135" s="10"/>
      <c r="AAJ135" s="10"/>
      <c r="AAK135" s="10"/>
      <c r="AAL135" s="10"/>
      <c r="AAM135" s="10"/>
      <c r="AAN135" s="10"/>
      <c r="AAO135" s="10"/>
      <c r="AAP135" s="10"/>
      <c r="AAQ135" s="10"/>
      <c r="AAR135" s="10"/>
      <c r="AAS135" s="10"/>
      <c r="AAT135" s="10"/>
      <c r="AAU135" s="10"/>
      <c r="AAV135" s="10"/>
      <c r="AAW135" s="10"/>
      <c r="AAX135" s="10"/>
      <c r="AAY135" s="10"/>
      <c r="AAZ135" s="10"/>
      <c r="ABA135" s="10"/>
      <c r="ABB135" s="10"/>
      <c r="ABC135" s="10"/>
      <c r="ABD135" s="10"/>
      <c r="ABE135" s="10"/>
      <c r="ABF135" s="10"/>
      <c r="ABG135" s="10"/>
      <c r="ABH135" s="10"/>
      <c r="ABI135" s="10"/>
      <c r="ABJ135" s="10"/>
      <c r="ABK135" s="10"/>
      <c r="ABL135" s="10"/>
      <c r="ABM135" s="10"/>
      <c r="ABN135" s="10"/>
      <c r="ABO135" s="10"/>
      <c r="ABP135" s="10"/>
      <c r="ABQ135" s="10"/>
      <c r="ABR135" s="10"/>
      <c r="ABS135" s="10"/>
      <c r="ABT135" s="10"/>
      <c r="ABU135" s="10"/>
      <c r="ABV135" s="10"/>
      <c r="ABW135" s="10"/>
      <c r="ABX135" s="10"/>
      <c r="ABY135" s="10"/>
      <c r="ABZ135" s="10"/>
      <c r="ACA135" s="10"/>
      <c r="ACB135" s="10"/>
      <c r="ACC135" s="10"/>
      <c r="ACD135" s="10"/>
      <c r="ACE135" s="10"/>
      <c r="ACF135" s="10"/>
      <c r="ACG135" s="10"/>
      <c r="ACH135" s="10"/>
      <c r="ACI135" s="10"/>
      <c r="ACJ135" s="10"/>
      <c r="ACK135" s="10"/>
      <c r="ACL135" s="10"/>
      <c r="ACM135" s="10"/>
      <c r="ACN135" s="10"/>
      <c r="ACO135" s="10"/>
      <c r="ACP135" s="10"/>
      <c r="ACQ135" s="10"/>
      <c r="ACR135" s="10"/>
      <c r="ACS135" s="10"/>
      <c r="ACT135" s="10"/>
      <c r="ACU135" s="10"/>
      <c r="ACV135" s="10"/>
      <c r="ACW135" s="10"/>
      <c r="ACX135" s="10"/>
      <c r="ACY135" s="10"/>
      <c r="ACZ135" s="10"/>
      <c r="ADA135" s="10"/>
      <c r="ADB135" s="10"/>
      <c r="ADC135" s="10"/>
      <c r="ADD135" s="10"/>
      <c r="ADE135" s="10"/>
      <c r="ADF135" s="10"/>
      <c r="ADG135" s="10"/>
      <c r="ADH135" s="10"/>
      <c r="ADI135" s="10"/>
      <c r="ADJ135" s="10"/>
      <c r="ADK135" s="10"/>
      <c r="ADL135" s="10"/>
      <c r="ADM135" s="10"/>
      <c r="ADN135" s="10"/>
      <c r="ADO135" s="10"/>
      <c r="ADP135" s="10"/>
      <c r="ADQ135" s="10"/>
      <c r="ADR135" s="10"/>
      <c r="ADS135" s="10"/>
      <c r="ADT135" s="10"/>
      <c r="ADU135" s="10"/>
      <c r="ADV135" s="10"/>
      <c r="ADW135" s="10"/>
      <c r="ADX135" s="10"/>
      <c r="ADY135" s="10"/>
      <c r="ADZ135" s="10"/>
      <c r="AEA135" s="10"/>
      <c r="AEB135" s="10"/>
      <c r="AEC135" s="10"/>
      <c r="AED135" s="10"/>
      <c r="AEE135" s="10"/>
      <c r="AEF135" s="10"/>
      <c r="AEG135" s="10"/>
      <c r="AEH135" s="10"/>
      <c r="AEI135" s="10"/>
      <c r="AEJ135" s="10"/>
      <c r="AEK135" s="10"/>
      <c r="AEL135" s="10"/>
      <c r="AEM135" s="10"/>
      <c r="AEN135" s="10"/>
      <c r="AEO135" s="10"/>
      <c r="AEP135" s="10"/>
      <c r="AEQ135" s="10"/>
      <c r="AER135" s="10"/>
      <c r="AES135" s="10"/>
      <c r="AET135" s="10"/>
      <c r="AEU135" s="10"/>
      <c r="AEV135" s="10"/>
      <c r="AEW135" s="10"/>
      <c r="AEX135" s="10"/>
      <c r="AEY135" s="10"/>
      <c r="AEZ135" s="10"/>
      <c r="AFA135" s="10"/>
      <c r="AFB135" s="10"/>
      <c r="AFC135" s="10"/>
      <c r="AFD135" s="10"/>
      <c r="AFE135" s="10"/>
      <c r="AFF135" s="10"/>
      <c r="AFG135" s="10"/>
      <c r="AFH135" s="10"/>
      <c r="AFI135" s="10"/>
      <c r="AFJ135" s="10"/>
      <c r="AFK135" s="10"/>
      <c r="AFL135" s="10"/>
      <c r="AFM135" s="10"/>
      <c r="AFN135" s="10"/>
      <c r="AFO135" s="10"/>
      <c r="AFP135" s="10"/>
      <c r="AFQ135" s="10"/>
      <c r="AFR135" s="10"/>
      <c r="AFS135" s="10"/>
      <c r="AFT135" s="10"/>
      <c r="AFU135" s="10"/>
      <c r="AFV135" s="10"/>
      <c r="AFW135" s="10"/>
      <c r="AFX135" s="10"/>
      <c r="AFY135" s="10"/>
      <c r="AFZ135" s="10"/>
      <c r="AGA135" s="10"/>
      <c r="AGB135" s="10"/>
      <c r="AGC135" s="10"/>
      <c r="AGD135" s="10"/>
      <c r="AGE135" s="10"/>
      <c r="AGF135" s="10"/>
      <c r="AGG135" s="10"/>
      <c r="AGH135" s="10"/>
      <c r="AGI135" s="10"/>
      <c r="AGJ135" s="10"/>
      <c r="AGK135" s="10"/>
      <c r="AGL135" s="10"/>
      <c r="AGM135" s="10"/>
      <c r="AGN135" s="10"/>
      <c r="AGO135" s="10"/>
      <c r="AGP135" s="10"/>
      <c r="AGQ135" s="10"/>
      <c r="AGR135" s="10"/>
      <c r="AGS135" s="10"/>
      <c r="AGT135" s="10"/>
      <c r="AGU135" s="10"/>
      <c r="AGV135" s="10"/>
      <c r="AGW135" s="10"/>
      <c r="AGX135" s="10"/>
      <c r="AGY135" s="10"/>
      <c r="AGZ135" s="10"/>
      <c r="AHA135" s="10"/>
      <c r="AHB135" s="10"/>
      <c r="AHC135" s="10"/>
      <c r="AHD135" s="10"/>
      <c r="AHE135" s="10"/>
      <c r="AHF135" s="10"/>
      <c r="AHG135" s="10"/>
      <c r="AHH135" s="10"/>
      <c r="AHI135" s="10"/>
      <c r="AHJ135" s="10"/>
      <c r="AHK135" s="10"/>
      <c r="AHL135" s="10"/>
      <c r="AHM135" s="10"/>
      <c r="AHN135" s="10"/>
      <c r="AHO135" s="10"/>
      <c r="AHP135" s="10"/>
      <c r="AHQ135" s="10"/>
      <c r="AHR135" s="10"/>
      <c r="AHS135" s="10"/>
      <c r="AHT135" s="10"/>
      <c r="AHU135" s="10"/>
      <c r="AHV135" s="10"/>
      <c r="AHW135" s="10"/>
      <c r="AHX135" s="10"/>
      <c r="AHY135" s="10"/>
      <c r="AHZ135" s="10"/>
      <c r="AIA135" s="10"/>
      <c r="AIB135" s="10"/>
      <c r="AIC135" s="10"/>
      <c r="AID135" s="10"/>
      <c r="AIE135" s="10"/>
      <c r="AIF135" s="10"/>
      <c r="AIG135" s="10"/>
      <c r="AIH135" s="10"/>
      <c r="AII135" s="10"/>
      <c r="AIJ135" s="10"/>
      <c r="AIK135" s="10"/>
      <c r="AIL135" s="10"/>
      <c r="AIM135" s="10"/>
      <c r="AIN135" s="10"/>
      <c r="AIO135" s="10"/>
      <c r="AIP135" s="10"/>
      <c r="AIQ135" s="10"/>
      <c r="AIR135" s="10"/>
      <c r="AIS135" s="10"/>
      <c r="AIT135" s="10"/>
      <c r="AIU135" s="10"/>
      <c r="AIV135" s="10"/>
      <c r="AIW135" s="10"/>
      <c r="AIX135" s="10"/>
      <c r="AIY135" s="10"/>
      <c r="AIZ135" s="10"/>
      <c r="AJA135" s="10"/>
      <c r="AJB135" s="10"/>
      <c r="AJC135" s="10"/>
      <c r="AJD135" s="10"/>
      <c r="AJE135" s="10"/>
      <c r="AJF135" s="10"/>
      <c r="AJG135" s="10"/>
      <c r="AJH135" s="10"/>
      <c r="AJI135" s="10"/>
      <c r="AJJ135" s="10"/>
      <c r="AJK135" s="10"/>
      <c r="AJL135" s="10"/>
      <c r="AJM135" s="10"/>
      <c r="AJN135" s="10"/>
      <c r="AJO135" s="10"/>
      <c r="AJP135" s="10"/>
      <c r="AJQ135" s="10"/>
      <c r="AJR135" s="10"/>
      <c r="AJS135" s="10"/>
      <c r="AJT135" s="10"/>
      <c r="AJU135" s="10"/>
      <c r="AJV135" s="10"/>
      <c r="AJW135" s="10"/>
      <c r="AJX135" s="10"/>
      <c r="AJY135" s="10"/>
      <c r="AJZ135" s="10"/>
      <c r="AKA135" s="10"/>
      <c r="AKB135" s="10"/>
      <c r="AKC135" s="10"/>
      <c r="AKD135" s="10"/>
      <c r="AKE135" s="10"/>
      <c r="AKF135" s="10"/>
      <c r="AKG135" s="10"/>
      <c r="AKH135" s="10"/>
      <c r="AKI135" s="10"/>
      <c r="AKJ135" s="10"/>
      <c r="AKK135" s="10"/>
      <c r="AKL135" s="10"/>
      <c r="AKM135" s="10"/>
      <c r="AKN135" s="10"/>
      <c r="AKO135" s="10"/>
      <c r="AKP135" s="10"/>
      <c r="AKQ135" s="10"/>
      <c r="AKR135" s="10"/>
      <c r="AKS135" s="10"/>
      <c r="AKT135" s="10"/>
      <c r="AKU135" s="10"/>
      <c r="AKV135" s="10"/>
      <c r="AKW135" s="10"/>
      <c r="AKX135" s="10"/>
      <c r="AKY135" s="10"/>
      <c r="AKZ135" s="10"/>
      <c r="ALA135" s="10"/>
      <c r="ALB135" s="10"/>
      <c r="ALC135" s="10"/>
      <c r="ALD135" s="10"/>
      <c r="ALE135" s="10"/>
      <c r="ALF135" s="10"/>
      <c r="ALG135" s="10"/>
      <c r="ALH135" s="10"/>
      <c r="ALI135" s="10"/>
      <c r="ALJ135" s="10"/>
      <c r="ALK135" s="10"/>
      <c r="ALL135" s="10"/>
      <c r="ALM135" s="10"/>
      <c r="ALN135" s="10"/>
      <c r="ALO135" s="10"/>
      <c r="ALP135" s="10"/>
      <c r="ALQ135" s="10"/>
      <c r="ALR135" s="10"/>
      <c r="ALS135" s="10"/>
      <c r="ALT135" s="10"/>
      <c r="ALU135" s="10"/>
      <c r="ALV135" s="10"/>
      <c r="ALW135" s="10"/>
      <c r="ALX135" s="10"/>
      <c r="ALY135" s="10"/>
      <c r="ALZ135" s="10"/>
      <c r="AMA135" s="10"/>
      <c r="AMB135" s="10"/>
      <c r="AMC135" s="10"/>
      <c r="AMD135" s="10"/>
      <c r="AME135" s="10"/>
      <c r="AMF135" s="10"/>
      <c r="AMG135" s="10"/>
      <c r="AMH135" s="10"/>
      <c r="AMI135" s="10"/>
      <c r="AMJ135" s="10"/>
      <c r="AMK135" s="10"/>
      <c r="AML135" s="10"/>
      <c r="AMM135" s="10"/>
      <c r="AMN135" s="10"/>
      <c r="AMO135" s="10"/>
      <c r="AMP135" s="10"/>
      <c r="AMQ135" s="10"/>
      <c r="AMR135" s="10"/>
      <c r="AMS135" s="10"/>
      <c r="AMT135" s="10"/>
      <c r="AMU135" s="10"/>
      <c r="AMV135" s="10"/>
      <c r="AMW135" s="10"/>
      <c r="AMX135" s="10"/>
      <c r="AMY135" s="10"/>
      <c r="AMZ135" s="10"/>
      <c r="ANA135" s="10"/>
      <c r="ANB135" s="10"/>
      <c r="ANC135" s="10"/>
      <c r="AND135" s="10"/>
      <c r="ANE135" s="10"/>
      <c r="ANF135" s="10"/>
      <c r="ANG135" s="10"/>
      <c r="ANH135" s="10"/>
      <c r="ANI135" s="10"/>
      <c r="ANJ135" s="10"/>
      <c r="ANK135" s="10"/>
      <c r="ANL135" s="10"/>
      <c r="ANM135" s="10"/>
      <c r="ANN135" s="10"/>
      <c r="ANO135" s="10"/>
      <c r="ANP135" s="10"/>
      <c r="ANQ135" s="10"/>
      <c r="ANR135" s="10"/>
      <c r="ANS135" s="10"/>
      <c r="ANT135" s="10"/>
      <c r="ANU135" s="10"/>
      <c r="ANV135" s="10"/>
      <c r="ANW135" s="10"/>
      <c r="ANX135" s="10"/>
      <c r="ANY135" s="10"/>
      <c r="ANZ135" s="10"/>
      <c r="AOA135" s="10"/>
      <c r="AOB135" s="10"/>
      <c r="AOC135" s="10"/>
      <c r="AOD135" s="10"/>
      <c r="AOE135" s="10"/>
      <c r="AOF135" s="10"/>
      <c r="AOG135" s="10"/>
      <c r="AOH135" s="10"/>
      <c r="AOI135" s="10"/>
      <c r="AOJ135" s="10"/>
      <c r="AOK135" s="10"/>
      <c r="AOL135" s="10"/>
      <c r="AOM135" s="10"/>
      <c r="AON135" s="10"/>
      <c r="AOO135" s="10"/>
      <c r="AOP135" s="10"/>
      <c r="AOQ135" s="10"/>
      <c r="AOR135" s="10"/>
      <c r="AOS135" s="10"/>
      <c r="AOT135" s="10"/>
      <c r="AOU135" s="10"/>
      <c r="AOV135" s="10"/>
      <c r="AOW135" s="10"/>
      <c r="AOX135" s="10"/>
      <c r="AOY135" s="10"/>
      <c r="AOZ135" s="10"/>
      <c r="APA135" s="10"/>
      <c r="APB135" s="10"/>
      <c r="APC135" s="10"/>
      <c r="APD135" s="10"/>
      <c r="APE135" s="10"/>
      <c r="APF135" s="10"/>
      <c r="APG135" s="10"/>
      <c r="APH135" s="10"/>
      <c r="API135" s="10"/>
      <c r="APJ135" s="10"/>
      <c r="APK135" s="10"/>
      <c r="APL135" s="10"/>
      <c r="APM135" s="10"/>
      <c r="APN135" s="10"/>
      <c r="APO135" s="10"/>
      <c r="APP135" s="10"/>
      <c r="APQ135" s="10"/>
      <c r="APR135" s="10"/>
      <c r="APS135" s="10"/>
      <c r="APT135" s="10"/>
      <c r="APU135" s="10"/>
      <c r="APV135" s="10"/>
      <c r="APW135" s="10"/>
      <c r="APX135" s="10"/>
      <c r="APY135" s="10"/>
      <c r="APZ135" s="10"/>
      <c r="AQA135" s="10"/>
      <c r="AQB135" s="10"/>
      <c r="AQC135" s="10"/>
      <c r="AQD135" s="10"/>
      <c r="AQE135" s="10"/>
      <c r="AQF135" s="10"/>
      <c r="AQG135" s="10"/>
      <c r="AQH135" s="10"/>
      <c r="AQI135" s="10"/>
      <c r="AQJ135" s="10"/>
      <c r="AQK135" s="10"/>
      <c r="AQL135" s="10"/>
      <c r="AQM135" s="10"/>
      <c r="AQN135" s="10"/>
      <c r="AQO135" s="10"/>
      <c r="AQP135" s="10"/>
      <c r="AQQ135" s="10"/>
      <c r="AQR135" s="10"/>
      <c r="AQS135" s="10"/>
      <c r="AQT135" s="10"/>
      <c r="AQU135" s="10"/>
      <c r="AQV135" s="10"/>
      <c r="AQW135" s="10"/>
      <c r="AQX135" s="10"/>
      <c r="AQY135" s="10"/>
      <c r="AQZ135" s="10"/>
      <c r="ARA135" s="10"/>
      <c r="ARB135" s="10"/>
      <c r="ARC135" s="10"/>
      <c r="ARD135" s="10"/>
      <c r="ARE135" s="10"/>
      <c r="ARF135" s="10"/>
      <c r="ARG135" s="10"/>
      <c r="ARH135" s="10"/>
      <c r="ARI135" s="10"/>
      <c r="ARJ135" s="10"/>
      <c r="ARK135" s="10"/>
      <c r="ARL135" s="10"/>
      <c r="ARM135" s="10"/>
      <c r="ARN135" s="10"/>
      <c r="ARO135" s="10"/>
      <c r="ARP135" s="10"/>
      <c r="ARQ135" s="10"/>
      <c r="ARR135" s="10"/>
      <c r="ARS135" s="10"/>
      <c r="ART135" s="10"/>
      <c r="ARU135" s="10"/>
      <c r="ARV135" s="10"/>
      <c r="ARW135" s="10"/>
      <c r="ARX135" s="10"/>
      <c r="ARY135" s="10"/>
      <c r="ARZ135" s="10"/>
      <c r="ASA135" s="10"/>
      <c r="ASB135" s="10"/>
      <c r="ASC135" s="10"/>
      <c r="ASD135" s="10"/>
      <c r="ASE135" s="10"/>
      <c r="ASF135" s="10"/>
      <c r="ASG135" s="10"/>
      <c r="ASH135" s="10"/>
      <c r="ASI135" s="10"/>
      <c r="ASJ135" s="10"/>
      <c r="ASK135" s="10"/>
      <c r="ASL135" s="10"/>
      <c r="ASM135" s="10"/>
      <c r="ASN135" s="10"/>
      <c r="ASO135" s="10"/>
      <c r="ASP135" s="10"/>
      <c r="ASQ135" s="10"/>
      <c r="ASR135" s="10"/>
      <c r="ASS135" s="10"/>
      <c r="AST135" s="10"/>
      <c r="ASU135" s="10"/>
      <c r="ASV135" s="10"/>
      <c r="ASW135" s="10"/>
      <c r="ASX135" s="10"/>
      <c r="ASY135" s="10"/>
      <c r="ASZ135" s="10"/>
      <c r="ATA135" s="10"/>
      <c r="ATB135" s="10"/>
      <c r="ATC135" s="10"/>
      <c r="ATD135" s="10"/>
      <c r="ATE135" s="10"/>
      <c r="ATF135" s="10"/>
      <c r="ATG135" s="10"/>
      <c r="ATH135" s="10"/>
      <c r="ATI135" s="10"/>
      <c r="ATJ135" s="10"/>
      <c r="ATK135" s="10"/>
      <c r="ATL135" s="10"/>
      <c r="ATM135" s="10"/>
      <c r="ATN135" s="10"/>
      <c r="ATO135" s="10"/>
      <c r="ATP135" s="10"/>
      <c r="ATQ135" s="10"/>
      <c r="ATR135" s="10"/>
      <c r="ATS135" s="10"/>
      <c r="ATT135" s="10"/>
      <c r="ATU135" s="10"/>
      <c r="ATV135" s="10"/>
      <c r="ATW135" s="10"/>
      <c r="ATX135" s="10"/>
      <c r="ATY135" s="10"/>
      <c r="ATZ135" s="10"/>
      <c r="AUA135" s="10"/>
      <c r="AUB135" s="10"/>
      <c r="AUC135" s="10"/>
      <c r="AUD135" s="10"/>
      <c r="AUE135" s="10"/>
      <c r="AUF135" s="10"/>
      <c r="AUG135" s="10"/>
      <c r="AUH135" s="10"/>
      <c r="AUI135" s="10"/>
      <c r="AUJ135" s="10"/>
      <c r="AUK135" s="10"/>
      <c r="AUL135" s="10"/>
      <c r="AUM135" s="10"/>
      <c r="AUN135" s="10"/>
      <c r="AUO135" s="10"/>
      <c r="AUP135" s="10"/>
      <c r="AUQ135" s="10"/>
      <c r="AUR135" s="10"/>
      <c r="AUS135" s="10"/>
      <c r="AUT135" s="10"/>
      <c r="AUU135" s="10"/>
      <c r="AUV135" s="10"/>
      <c r="AUW135" s="10"/>
      <c r="AUX135" s="10"/>
      <c r="AUY135" s="10"/>
      <c r="AUZ135" s="10"/>
      <c r="AVA135" s="10"/>
      <c r="AVB135" s="10"/>
      <c r="AVC135" s="10"/>
      <c r="AVD135" s="10"/>
      <c r="AVE135" s="10"/>
      <c r="AVF135" s="10"/>
      <c r="AVG135" s="10"/>
      <c r="AVH135" s="10"/>
      <c r="AVI135" s="10"/>
      <c r="AVJ135" s="10"/>
      <c r="AVK135" s="10"/>
      <c r="AVL135" s="10"/>
      <c r="AVM135" s="10"/>
      <c r="AVN135" s="10"/>
      <c r="AVO135" s="10"/>
      <c r="AVP135" s="10"/>
      <c r="AVQ135" s="10"/>
      <c r="AVR135" s="10"/>
      <c r="AVS135" s="10"/>
      <c r="AVT135" s="10"/>
      <c r="AVU135" s="10"/>
      <c r="AVV135" s="10"/>
      <c r="AVW135" s="10"/>
      <c r="AVX135" s="10"/>
      <c r="AVY135" s="10"/>
      <c r="AVZ135" s="10"/>
      <c r="AWA135" s="10"/>
      <c r="AWB135" s="10"/>
      <c r="AWC135" s="10"/>
      <c r="AWD135" s="10"/>
      <c r="AWE135" s="10"/>
      <c r="AWF135" s="10"/>
      <c r="AWG135" s="10"/>
      <c r="AWH135" s="10"/>
      <c r="AWI135" s="10"/>
      <c r="AWJ135" s="10"/>
      <c r="AWK135" s="10"/>
      <c r="AWL135" s="10"/>
      <c r="AWM135" s="10"/>
      <c r="AWN135" s="10"/>
      <c r="AWO135" s="10"/>
      <c r="AWP135" s="10"/>
      <c r="AWQ135" s="10"/>
      <c r="AWR135" s="10"/>
      <c r="AWS135" s="10"/>
      <c r="AWT135" s="10"/>
      <c r="AWU135" s="10"/>
      <c r="AWV135" s="10"/>
      <c r="AWW135" s="10"/>
      <c r="AWX135" s="10"/>
      <c r="AWY135" s="10"/>
      <c r="AWZ135" s="10"/>
      <c r="AXA135" s="10"/>
      <c r="AXB135" s="10"/>
      <c r="AXC135" s="10"/>
      <c r="AXD135" s="10"/>
      <c r="AXE135" s="10"/>
      <c r="AXF135" s="10"/>
      <c r="AXG135" s="10"/>
      <c r="AXH135" s="10"/>
      <c r="AXI135" s="10"/>
      <c r="AXJ135" s="10"/>
      <c r="AXK135" s="10"/>
      <c r="AXL135" s="10"/>
      <c r="AXM135" s="10"/>
      <c r="AXN135" s="10"/>
      <c r="AXO135" s="10"/>
      <c r="AXP135" s="10"/>
      <c r="AXQ135" s="10"/>
      <c r="AXR135" s="10"/>
      <c r="AXS135" s="10"/>
      <c r="AXT135" s="10"/>
      <c r="AXU135" s="10"/>
      <c r="AXV135" s="10"/>
      <c r="AXW135" s="10"/>
      <c r="AXX135" s="10"/>
      <c r="AXY135" s="10"/>
      <c r="AXZ135" s="10"/>
      <c r="AYA135" s="10"/>
      <c r="AYB135" s="10"/>
      <c r="AYC135" s="10"/>
      <c r="AYD135" s="10"/>
      <c r="AYE135" s="10"/>
      <c r="AYF135" s="10"/>
      <c r="AYG135" s="10"/>
      <c r="AYH135" s="10"/>
      <c r="AYI135" s="10"/>
      <c r="AYJ135" s="10"/>
      <c r="AYK135" s="10"/>
      <c r="AYL135" s="10"/>
      <c r="AYM135" s="10"/>
      <c r="AYN135" s="10"/>
      <c r="AYO135" s="10"/>
      <c r="AYP135" s="10"/>
      <c r="AYQ135" s="10"/>
      <c r="AYR135" s="10"/>
      <c r="AYS135" s="10"/>
      <c r="AYT135" s="10"/>
      <c r="AYU135" s="10"/>
      <c r="AYV135" s="10"/>
      <c r="AYW135" s="10"/>
      <c r="AYX135" s="10"/>
      <c r="AYY135" s="10"/>
      <c r="AYZ135" s="10"/>
      <c r="AZA135" s="10"/>
      <c r="AZB135" s="10"/>
      <c r="AZC135" s="10"/>
      <c r="AZD135" s="10"/>
      <c r="AZE135" s="10"/>
      <c r="AZF135" s="10"/>
      <c r="AZG135" s="10"/>
      <c r="AZH135" s="10"/>
      <c r="AZI135" s="10"/>
      <c r="AZJ135" s="10"/>
      <c r="AZK135" s="10"/>
      <c r="AZL135" s="10"/>
      <c r="AZM135" s="10"/>
      <c r="AZN135" s="10"/>
      <c r="AZO135" s="10"/>
      <c r="AZP135" s="10"/>
      <c r="AZQ135" s="10"/>
      <c r="AZR135" s="10"/>
      <c r="AZS135" s="10"/>
      <c r="AZT135" s="10"/>
      <c r="AZU135" s="10"/>
      <c r="AZV135" s="10"/>
      <c r="AZW135" s="10"/>
      <c r="AZX135" s="10"/>
      <c r="AZY135" s="10"/>
      <c r="AZZ135" s="10"/>
      <c r="BAA135" s="10"/>
      <c r="BAB135" s="10"/>
      <c r="BAC135" s="10"/>
      <c r="BAD135" s="10"/>
      <c r="BAE135" s="10"/>
      <c r="BAF135" s="10"/>
      <c r="BAG135" s="10"/>
      <c r="BAH135" s="10"/>
      <c r="BAI135" s="10"/>
      <c r="BAJ135" s="10"/>
      <c r="BAK135" s="10"/>
      <c r="BAL135" s="10"/>
      <c r="BAM135" s="10"/>
      <c r="BAN135" s="10"/>
      <c r="BAO135" s="10"/>
      <c r="BAP135" s="10"/>
      <c r="BAQ135" s="10"/>
      <c r="BAR135" s="10"/>
      <c r="BAS135" s="10"/>
      <c r="BAT135" s="10"/>
      <c r="BAU135" s="10"/>
      <c r="BAV135" s="10"/>
      <c r="BAW135" s="10"/>
      <c r="BAX135" s="10"/>
      <c r="BAY135" s="10"/>
      <c r="BAZ135" s="10"/>
      <c r="BBA135" s="10"/>
      <c r="BBB135" s="10"/>
      <c r="BBC135" s="10"/>
      <c r="BBD135" s="10"/>
      <c r="BBE135" s="10"/>
      <c r="BBF135" s="10"/>
      <c r="BBG135" s="10"/>
      <c r="BBH135" s="10"/>
      <c r="BBI135" s="10"/>
      <c r="BBJ135" s="10"/>
      <c r="BBK135" s="10"/>
      <c r="BBL135" s="10"/>
      <c r="BBM135" s="10"/>
      <c r="BBN135" s="10"/>
      <c r="BBO135" s="10"/>
      <c r="BBP135" s="10"/>
      <c r="BBQ135" s="10"/>
      <c r="BBR135" s="10"/>
      <c r="BBS135" s="10"/>
      <c r="BBT135" s="10"/>
      <c r="BBU135" s="10"/>
      <c r="BBV135" s="10"/>
      <c r="BBW135" s="10"/>
      <c r="BBX135" s="10"/>
      <c r="BBY135" s="10"/>
      <c r="BBZ135" s="10"/>
      <c r="BCA135" s="10"/>
      <c r="BCB135" s="10"/>
      <c r="BCC135" s="10"/>
      <c r="BCD135" s="10"/>
      <c r="BCE135" s="10"/>
      <c r="BCF135" s="10"/>
      <c r="BCG135" s="10"/>
      <c r="BCH135" s="10"/>
      <c r="BCI135" s="10"/>
      <c r="BCJ135" s="10"/>
      <c r="BCK135" s="10"/>
      <c r="BCL135" s="10"/>
      <c r="BCM135" s="10"/>
      <c r="BCN135" s="10"/>
      <c r="BCO135" s="10"/>
      <c r="BCP135" s="10"/>
      <c r="BCQ135" s="10"/>
      <c r="BCR135" s="10"/>
      <c r="BCS135" s="10"/>
      <c r="BCT135" s="10"/>
      <c r="BCU135" s="10"/>
      <c r="BCV135" s="10"/>
      <c r="BCW135" s="10"/>
      <c r="BCX135" s="10"/>
      <c r="BCY135" s="10"/>
      <c r="BCZ135" s="10"/>
      <c r="BDA135" s="10"/>
      <c r="BDB135" s="10"/>
      <c r="BDC135" s="10"/>
      <c r="BDD135" s="10"/>
      <c r="BDE135" s="10"/>
      <c r="BDF135" s="10"/>
      <c r="BDG135" s="10"/>
      <c r="BDH135" s="10"/>
      <c r="BDI135" s="10"/>
      <c r="BDJ135" s="10"/>
      <c r="BDK135" s="10"/>
      <c r="BDL135" s="10"/>
      <c r="BDM135" s="10"/>
      <c r="BDN135" s="10"/>
      <c r="BDO135" s="10"/>
      <c r="BDP135" s="10"/>
      <c r="BDQ135" s="10"/>
      <c r="BDR135" s="10"/>
      <c r="BDS135" s="10"/>
      <c r="BDT135" s="10"/>
      <c r="BDU135" s="10"/>
      <c r="BDV135" s="10"/>
      <c r="BDW135" s="10"/>
      <c r="BDX135" s="10"/>
      <c r="BDY135" s="10"/>
      <c r="BDZ135" s="10"/>
      <c r="BEA135" s="10"/>
      <c r="BEB135" s="10"/>
      <c r="BEC135" s="10"/>
      <c r="BED135" s="10"/>
      <c r="BEE135" s="10"/>
      <c r="BEF135" s="10"/>
      <c r="BEG135" s="10"/>
      <c r="BEH135" s="10"/>
      <c r="BEI135" s="10"/>
      <c r="BEJ135" s="10"/>
      <c r="BEK135" s="10"/>
      <c r="BEL135" s="10"/>
      <c r="BEM135" s="10"/>
      <c r="BEN135" s="10"/>
      <c r="BEO135" s="10"/>
      <c r="BEP135" s="10"/>
      <c r="BEQ135" s="10"/>
      <c r="BER135" s="10"/>
      <c r="BES135" s="10"/>
      <c r="BET135" s="10"/>
      <c r="BEU135" s="10"/>
      <c r="BEV135" s="10"/>
      <c r="BEW135" s="10"/>
      <c r="BEX135" s="10"/>
      <c r="BEY135" s="10"/>
      <c r="BEZ135" s="10"/>
      <c r="BFA135" s="10"/>
      <c r="BFB135" s="10"/>
      <c r="BFC135" s="10"/>
      <c r="BFD135" s="10"/>
      <c r="BFE135" s="10"/>
      <c r="BFF135" s="10"/>
      <c r="BFG135" s="10"/>
      <c r="BFH135" s="10"/>
      <c r="BFI135" s="10"/>
      <c r="BFJ135" s="10"/>
      <c r="BFK135" s="10"/>
      <c r="BFL135" s="10"/>
      <c r="BFM135" s="10"/>
      <c r="BFN135" s="10"/>
      <c r="BFO135" s="10"/>
      <c r="BFP135" s="10"/>
      <c r="BFQ135" s="10"/>
      <c r="BFR135" s="10"/>
      <c r="BFS135" s="10"/>
      <c r="BFT135" s="10"/>
      <c r="BFU135" s="10"/>
      <c r="BFV135" s="10"/>
      <c r="BFW135" s="10"/>
      <c r="BFX135" s="10"/>
      <c r="BFY135" s="10"/>
      <c r="BFZ135" s="10"/>
    </row>
    <row r="136" spans="3:1534" s="17" customFormat="1" ht="15" x14ac:dyDescent="0.25">
      <c r="C136" s="18"/>
      <c r="D136" s="18"/>
      <c r="E136" s="18"/>
      <c r="F136" s="18"/>
      <c r="G136" s="18"/>
      <c r="H136" s="18"/>
      <c r="I136" s="18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  <c r="YE136" s="10"/>
      <c r="YF136" s="10"/>
      <c r="YG136" s="10"/>
      <c r="YH136" s="10"/>
      <c r="YI136" s="10"/>
      <c r="YJ136" s="10"/>
      <c r="YK136" s="10"/>
      <c r="YL136" s="10"/>
      <c r="YM136" s="10"/>
      <c r="YN136" s="10"/>
      <c r="YO136" s="10"/>
      <c r="YP136" s="10"/>
      <c r="YQ136" s="10"/>
      <c r="YR136" s="10"/>
      <c r="YS136" s="10"/>
      <c r="YT136" s="10"/>
      <c r="YU136" s="10"/>
      <c r="YV136" s="10"/>
      <c r="YW136" s="10"/>
      <c r="YX136" s="10"/>
      <c r="YY136" s="10"/>
      <c r="YZ136" s="10"/>
      <c r="ZA136" s="10"/>
      <c r="ZB136" s="10"/>
      <c r="ZC136" s="10"/>
      <c r="ZD136" s="10"/>
      <c r="ZE136" s="10"/>
      <c r="ZF136" s="10"/>
      <c r="ZG136" s="10"/>
      <c r="ZH136" s="10"/>
      <c r="ZI136" s="10"/>
      <c r="ZJ136" s="10"/>
      <c r="ZK136" s="10"/>
      <c r="ZL136" s="10"/>
      <c r="ZM136" s="10"/>
      <c r="ZN136" s="10"/>
      <c r="ZO136" s="10"/>
      <c r="ZP136" s="10"/>
      <c r="ZQ136" s="10"/>
      <c r="ZR136" s="10"/>
      <c r="ZS136" s="10"/>
      <c r="ZT136" s="10"/>
      <c r="ZU136" s="10"/>
      <c r="ZV136" s="10"/>
      <c r="ZW136" s="10"/>
      <c r="ZX136" s="10"/>
      <c r="ZY136" s="10"/>
      <c r="ZZ136" s="10"/>
      <c r="AAA136" s="10"/>
      <c r="AAB136" s="10"/>
      <c r="AAC136" s="10"/>
      <c r="AAD136" s="10"/>
      <c r="AAE136" s="10"/>
      <c r="AAF136" s="10"/>
      <c r="AAG136" s="10"/>
      <c r="AAH136" s="10"/>
      <c r="AAI136" s="10"/>
      <c r="AAJ136" s="10"/>
      <c r="AAK136" s="10"/>
      <c r="AAL136" s="10"/>
      <c r="AAM136" s="10"/>
      <c r="AAN136" s="10"/>
      <c r="AAO136" s="10"/>
      <c r="AAP136" s="10"/>
      <c r="AAQ136" s="10"/>
      <c r="AAR136" s="10"/>
      <c r="AAS136" s="10"/>
      <c r="AAT136" s="10"/>
      <c r="AAU136" s="10"/>
      <c r="AAV136" s="10"/>
      <c r="AAW136" s="10"/>
      <c r="AAX136" s="10"/>
      <c r="AAY136" s="10"/>
      <c r="AAZ136" s="10"/>
      <c r="ABA136" s="10"/>
      <c r="ABB136" s="10"/>
      <c r="ABC136" s="10"/>
      <c r="ABD136" s="10"/>
      <c r="ABE136" s="10"/>
      <c r="ABF136" s="10"/>
      <c r="ABG136" s="10"/>
      <c r="ABH136" s="10"/>
      <c r="ABI136" s="10"/>
      <c r="ABJ136" s="10"/>
      <c r="ABK136" s="10"/>
      <c r="ABL136" s="10"/>
      <c r="ABM136" s="10"/>
      <c r="ABN136" s="10"/>
      <c r="ABO136" s="10"/>
      <c r="ABP136" s="10"/>
      <c r="ABQ136" s="10"/>
      <c r="ABR136" s="10"/>
      <c r="ABS136" s="10"/>
      <c r="ABT136" s="10"/>
      <c r="ABU136" s="10"/>
      <c r="ABV136" s="10"/>
      <c r="ABW136" s="10"/>
      <c r="ABX136" s="10"/>
      <c r="ABY136" s="10"/>
      <c r="ABZ136" s="10"/>
      <c r="ACA136" s="10"/>
      <c r="ACB136" s="10"/>
      <c r="ACC136" s="10"/>
      <c r="ACD136" s="10"/>
      <c r="ACE136" s="10"/>
      <c r="ACF136" s="10"/>
      <c r="ACG136" s="10"/>
      <c r="ACH136" s="10"/>
      <c r="ACI136" s="10"/>
      <c r="ACJ136" s="10"/>
      <c r="ACK136" s="10"/>
      <c r="ACL136" s="10"/>
      <c r="ACM136" s="10"/>
      <c r="ACN136" s="10"/>
      <c r="ACO136" s="10"/>
      <c r="ACP136" s="10"/>
      <c r="ACQ136" s="10"/>
      <c r="ACR136" s="10"/>
      <c r="ACS136" s="10"/>
      <c r="ACT136" s="10"/>
      <c r="ACU136" s="10"/>
      <c r="ACV136" s="10"/>
      <c r="ACW136" s="10"/>
      <c r="ACX136" s="10"/>
      <c r="ACY136" s="10"/>
      <c r="ACZ136" s="10"/>
      <c r="ADA136" s="10"/>
      <c r="ADB136" s="10"/>
      <c r="ADC136" s="10"/>
      <c r="ADD136" s="10"/>
      <c r="ADE136" s="10"/>
      <c r="ADF136" s="10"/>
      <c r="ADG136" s="10"/>
      <c r="ADH136" s="10"/>
      <c r="ADI136" s="10"/>
      <c r="ADJ136" s="10"/>
      <c r="ADK136" s="10"/>
      <c r="ADL136" s="10"/>
      <c r="ADM136" s="10"/>
      <c r="ADN136" s="10"/>
      <c r="ADO136" s="10"/>
      <c r="ADP136" s="10"/>
      <c r="ADQ136" s="10"/>
      <c r="ADR136" s="10"/>
      <c r="ADS136" s="10"/>
      <c r="ADT136" s="10"/>
      <c r="ADU136" s="10"/>
      <c r="ADV136" s="10"/>
      <c r="ADW136" s="10"/>
      <c r="ADX136" s="10"/>
      <c r="ADY136" s="10"/>
      <c r="ADZ136" s="10"/>
      <c r="AEA136" s="10"/>
      <c r="AEB136" s="10"/>
      <c r="AEC136" s="10"/>
      <c r="AED136" s="10"/>
      <c r="AEE136" s="10"/>
      <c r="AEF136" s="10"/>
      <c r="AEG136" s="10"/>
      <c r="AEH136" s="10"/>
      <c r="AEI136" s="10"/>
      <c r="AEJ136" s="10"/>
      <c r="AEK136" s="10"/>
      <c r="AEL136" s="10"/>
      <c r="AEM136" s="10"/>
      <c r="AEN136" s="10"/>
      <c r="AEO136" s="10"/>
      <c r="AEP136" s="10"/>
      <c r="AEQ136" s="10"/>
      <c r="AER136" s="10"/>
      <c r="AES136" s="10"/>
      <c r="AET136" s="10"/>
      <c r="AEU136" s="10"/>
      <c r="AEV136" s="10"/>
      <c r="AEW136" s="10"/>
      <c r="AEX136" s="10"/>
      <c r="AEY136" s="10"/>
      <c r="AEZ136" s="10"/>
      <c r="AFA136" s="10"/>
      <c r="AFB136" s="10"/>
      <c r="AFC136" s="10"/>
      <c r="AFD136" s="10"/>
      <c r="AFE136" s="10"/>
      <c r="AFF136" s="10"/>
      <c r="AFG136" s="10"/>
      <c r="AFH136" s="10"/>
      <c r="AFI136" s="10"/>
      <c r="AFJ136" s="10"/>
      <c r="AFK136" s="10"/>
      <c r="AFL136" s="10"/>
      <c r="AFM136" s="10"/>
      <c r="AFN136" s="10"/>
      <c r="AFO136" s="10"/>
      <c r="AFP136" s="10"/>
      <c r="AFQ136" s="10"/>
      <c r="AFR136" s="10"/>
      <c r="AFS136" s="10"/>
      <c r="AFT136" s="10"/>
      <c r="AFU136" s="10"/>
      <c r="AFV136" s="10"/>
      <c r="AFW136" s="10"/>
      <c r="AFX136" s="10"/>
      <c r="AFY136" s="10"/>
      <c r="AFZ136" s="10"/>
      <c r="AGA136" s="10"/>
      <c r="AGB136" s="10"/>
      <c r="AGC136" s="10"/>
      <c r="AGD136" s="10"/>
      <c r="AGE136" s="10"/>
      <c r="AGF136" s="10"/>
      <c r="AGG136" s="10"/>
      <c r="AGH136" s="10"/>
      <c r="AGI136" s="10"/>
      <c r="AGJ136" s="10"/>
      <c r="AGK136" s="10"/>
      <c r="AGL136" s="10"/>
      <c r="AGM136" s="10"/>
      <c r="AGN136" s="10"/>
      <c r="AGO136" s="10"/>
      <c r="AGP136" s="10"/>
      <c r="AGQ136" s="10"/>
      <c r="AGR136" s="10"/>
      <c r="AGS136" s="10"/>
      <c r="AGT136" s="10"/>
      <c r="AGU136" s="10"/>
      <c r="AGV136" s="10"/>
      <c r="AGW136" s="10"/>
      <c r="AGX136" s="10"/>
      <c r="AGY136" s="10"/>
      <c r="AGZ136" s="10"/>
      <c r="AHA136" s="10"/>
      <c r="AHB136" s="10"/>
      <c r="AHC136" s="10"/>
      <c r="AHD136" s="10"/>
      <c r="AHE136" s="10"/>
      <c r="AHF136" s="10"/>
      <c r="AHG136" s="10"/>
      <c r="AHH136" s="10"/>
      <c r="AHI136" s="10"/>
      <c r="AHJ136" s="10"/>
      <c r="AHK136" s="10"/>
      <c r="AHL136" s="10"/>
      <c r="AHM136" s="10"/>
      <c r="AHN136" s="10"/>
      <c r="AHO136" s="10"/>
      <c r="AHP136" s="10"/>
      <c r="AHQ136" s="10"/>
      <c r="AHR136" s="10"/>
      <c r="AHS136" s="10"/>
      <c r="AHT136" s="10"/>
      <c r="AHU136" s="10"/>
      <c r="AHV136" s="10"/>
      <c r="AHW136" s="10"/>
      <c r="AHX136" s="10"/>
      <c r="AHY136" s="10"/>
      <c r="AHZ136" s="10"/>
      <c r="AIA136" s="10"/>
      <c r="AIB136" s="10"/>
      <c r="AIC136" s="10"/>
      <c r="AID136" s="10"/>
      <c r="AIE136" s="10"/>
      <c r="AIF136" s="10"/>
      <c r="AIG136" s="10"/>
      <c r="AIH136" s="10"/>
      <c r="AII136" s="10"/>
      <c r="AIJ136" s="10"/>
      <c r="AIK136" s="10"/>
      <c r="AIL136" s="10"/>
      <c r="AIM136" s="10"/>
      <c r="AIN136" s="10"/>
      <c r="AIO136" s="10"/>
      <c r="AIP136" s="10"/>
      <c r="AIQ136" s="10"/>
      <c r="AIR136" s="10"/>
      <c r="AIS136" s="10"/>
      <c r="AIT136" s="10"/>
      <c r="AIU136" s="10"/>
      <c r="AIV136" s="10"/>
      <c r="AIW136" s="10"/>
      <c r="AIX136" s="10"/>
      <c r="AIY136" s="10"/>
      <c r="AIZ136" s="10"/>
      <c r="AJA136" s="10"/>
      <c r="AJB136" s="10"/>
      <c r="AJC136" s="10"/>
      <c r="AJD136" s="10"/>
      <c r="AJE136" s="10"/>
      <c r="AJF136" s="10"/>
      <c r="AJG136" s="10"/>
      <c r="AJH136" s="10"/>
      <c r="AJI136" s="10"/>
      <c r="AJJ136" s="10"/>
      <c r="AJK136" s="10"/>
      <c r="AJL136" s="10"/>
      <c r="AJM136" s="10"/>
      <c r="AJN136" s="10"/>
      <c r="AJO136" s="10"/>
      <c r="AJP136" s="10"/>
      <c r="AJQ136" s="10"/>
      <c r="AJR136" s="10"/>
      <c r="AJS136" s="10"/>
      <c r="AJT136" s="10"/>
      <c r="AJU136" s="10"/>
      <c r="AJV136" s="10"/>
      <c r="AJW136" s="10"/>
      <c r="AJX136" s="10"/>
      <c r="AJY136" s="10"/>
      <c r="AJZ136" s="10"/>
      <c r="AKA136" s="10"/>
      <c r="AKB136" s="10"/>
      <c r="AKC136" s="10"/>
      <c r="AKD136" s="10"/>
      <c r="AKE136" s="10"/>
      <c r="AKF136" s="10"/>
      <c r="AKG136" s="10"/>
      <c r="AKH136" s="10"/>
      <c r="AKI136" s="10"/>
      <c r="AKJ136" s="10"/>
      <c r="AKK136" s="10"/>
      <c r="AKL136" s="10"/>
      <c r="AKM136" s="10"/>
      <c r="AKN136" s="10"/>
      <c r="AKO136" s="10"/>
      <c r="AKP136" s="10"/>
      <c r="AKQ136" s="10"/>
      <c r="AKR136" s="10"/>
      <c r="AKS136" s="10"/>
      <c r="AKT136" s="10"/>
      <c r="AKU136" s="10"/>
      <c r="AKV136" s="10"/>
      <c r="AKW136" s="10"/>
      <c r="AKX136" s="10"/>
      <c r="AKY136" s="10"/>
      <c r="AKZ136" s="10"/>
      <c r="ALA136" s="10"/>
      <c r="ALB136" s="10"/>
      <c r="ALC136" s="10"/>
      <c r="ALD136" s="10"/>
      <c r="ALE136" s="10"/>
      <c r="ALF136" s="10"/>
      <c r="ALG136" s="10"/>
      <c r="ALH136" s="10"/>
      <c r="ALI136" s="10"/>
      <c r="ALJ136" s="10"/>
      <c r="ALK136" s="10"/>
      <c r="ALL136" s="10"/>
      <c r="ALM136" s="10"/>
      <c r="ALN136" s="10"/>
      <c r="ALO136" s="10"/>
      <c r="ALP136" s="10"/>
      <c r="ALQ136" s="10"/>
      <c r="ALR136" s="10"/>
      <c r="ALS136" s="10"/>
      <c r="ALT136" s="10"/>
      <c r="ALU136" s="10"/>
      <c r="ALV136" s="10"/>
      <c r="ALW136" s="10"/>
      <c r="ALX136" s="10"/>
      <c r="ALY136" s="10"/>
      <c r="ALZ136" s="10"/>
      <c r="AMA136" s="10"/>
      <c r="AMB136" s="10"/>
      <c r="AMC136" s="10"/>
      <c r="AMD136" s="10"/>
      <c r="AME136" s="10"/>
      <c r="AMF136" s="10"/>
      <c r="AMG136" s="10"/>
      <c r="AMH136" s="10"/>
      <c r="AMI136" s="10"/>
      <c r="AMJ136" s="10"/>
      <c r="AMK136" s="10"/>
      <c r="AML136" s="10"/>
      <c r="AMM136" s="10"/>
      <c r="AMN136" s="10"/>
      <c r="AMO136" s="10"/>
      <c r="AMP136" s="10"/>
      <c r="AMQ136" s="10"/>
      <c r="AMR136" s="10"/>
      <c r="AMS136" s="10"/>
      <c r="AMT136" s="10"/>
      <c r="AMU136" s="10"/>
      <c r="AMV136" s="10"/>
      <c r="AMW136" s="10"/>
      <c r="AMX136" s="10"/>
      <c r="AMY136" s="10"/>
      <c r="AMZ136" s="10"/>
      <c r="ANA136" s="10"/>
      <c r="ANB136" s="10"/>
      <c r="ANC136" s="10"/>
      <c r="AND136" s="10"/>
      <c r="ANE136" s="10"/>
      <c r="ANF136" s="10"/>
      <c r="ANG136" s="10"/>
      <c r="ANH136" s="10"/>
      <c r="ANI136" s="10"/>
      <c r="ANJ136" s="10"/>
      <c r="ANK136" s="10"/>
      <c r="ANL136" s="10"/>
      <c r="ANM136" s="10"/>
      <c r="ANN136" s="10"/>
      <c r="ANO136" s="10"/>
      <c r="ANP136" s="10"/>
      <c r="ANQ136" s="10"/>
      <c r="ANR136" s="10"/>
      <c r="ANS136" s="10"/>
      <c r="ANT136" s="10"/>
      <c r="ANU136" s="10"/>
      <c r="ANV136" s="10"/>
      <c r="ANW136" s="10"/>
      <c r="ANX136" s="10"/>
      <c r="ANY136" s="10"/>
      <c r="ANZ136" s="10"/>
      <c r="AOA136" s="10"/>
      <c r="AOB136" s="10"/>
      <c r="AOC136" s="10"/>
      <c r="AOD136" s="10"/>
      <c r="AOE136" s="10"/>
      <c r="AOF136" s="10"/>
      <c r="AOG136" s="10"/>
      <c r="AOH136" s="10"/>
      <c r="AOI136" s="10"/>
      <c r="AOJ136" s="10"/>
      <c r="AOK136" s="10"/>
      <c r="AOL136" s="10"/>
      <c r="AOM136" s="10"/>
      <c r="AON136" s="10"/>
      <c r="AOO136" s="10"/>
      <c r="AOP136" s="10"/>
      <c r="AOQ136" s="10"/>
      <c r="AOR136" s="10"/>
      <c r="AOS136" s="10"/>
      <c r="AOT136" s="10"/>
      <c r="AOU136" s="10"/>
      <c r="AOV136" s="10"/>
      <c r="AOW136" s="10"/>
      <c r="AOX136" s="10"/>
      <c r="AOY136" s="10"/>
      <c r="AOZ136" s="10"/>
      <c r="APA136" s="10"/>
      <c r="APB136" s="10"/>
      <c r="APC136" s="10"/>
      <c r="APD136" s="10"/>
      <c r="APE136" s="10"/>
      <c r="APF136" s="10"/>
      <c r="APG136" s="10"/>
      <c r="APH136" s="10"/>
      <c r="API136" s="10"/>
      <c r="APJ136" s="10"/>
      <c r="APK136" s="10"/>
      <c r="APL136" s="10"/>
      <c r="APM136" s="10"/>
      <c r="APN136" s="10"/>
      <c r="APO136" s="10"/>
      <c r="APP136" s="10"/>
      <c r="APQ136" s="10"/>
      <c r="APR136" s="10"/>
      <c r="APS136" s="10"/>
      <c r="APT136" s="10"/>
      <c r="APU136" s="10"/>
      <c r="APV136" s="10"/>
      <c r="APW136" s="10"/>
      <c r="APX136" s="10"/>
      <c r="APY136" s="10"/>
      <c r="APZ136" s="10"/>
      <c r="AQA136" s="10"/>
      <c r="AQB136" s="10"/>
      <c r="AQC136" s="10"/>
      <c r="AQD136" s="10"/>
      <c r="AQE136" s="10"/>
      <c r="AQF136" s="10"/>
      <c r="AQG136" s="10"/>
      <c r="AQH136" s="10"/>
      <c r="AQI136" s="10"/>
      <c r="AQJ136" s="10"/>
      <c r="AQK136" s="10"/>
      <c r="AQL136" s="10"/>
      <c r="AQM136" s="10"/>
      <c r="AQN136" s="10"/>
      <c r="AQO136" s="10"/>
      <c r="AQP136" s="10"/>
      <c r="AQQ136" s="10"/>
      <c r="AQR136" s="10"/>
      <c r="AQS136" s="10"/>
      <c r="AQT136" s="10"/>
      <c r="AQU136" s="10"/>
      <c r="AQV136" s="10"/>
      <c r="AQW136" s="10"/>
      <c r="AQX136" s="10"/>
      <c r="AQY136" s="10"/>
      <c r="AQZ136" s="10"/>
      <c r="ARA136" s="10"/>
      <c r="ARB136" s="10"/>
      <c r="ARC136" s="10"/>
      <c r="ARD136" s="10"/>
      <c r="ARE136" s="10"/>
      <c r="ARF136" s="10"/>
      <c r="ARG136" s="10"/>
      <c r="ARH136" s="10"/>
      <c r="ARI136" s="10"/>
      <c r="ARJ136" s="10"/>
      <c r="ARK136" s="10"/>
      <c r="ARL136" s="10"/>
      <c r="ARM136" s="10"/>
      <c r="ARN136" s="10"/>
      <c r="ARO136" s="10"/>
      <c r="ARP136" s="10"/>
      <c r="ARQ136" s="10"/>
      <c r="ARR136" s="10"/>
      <c r="ARS136" s="10"/>
      <c r="ART136" s="10"/>
      <c r="ARU136" s="10"/>
      <c r="ARV136" s="10"/>
      <c r="ARW136" s="10"/>
      <c r="ARX136" s="10"/>
      <c r="ARY136" s="10"/>
      <c r="ARZ136" s="10"/>
      <c r="ASA136" s="10"/>
      <c r="ASB136" s="10"/>
      <c r="ASC136" s="10"/>
      <c r="ASD136" s="10"/>
      <c r="ASE136" s="10"/>
      <c r="ASF136" s="10"/>
      <c r="ASG136" s="10"/>
      <c r="ASH136" s="10"/>
      <c r="ASI136" s="10"/>
      <c r="ASJ136" s="10"/>
      <c r="ASK136" s="10"/>
      <c r="ASL136" s="10"/>
      <c r="ASM136" s="10"/>
      <c r="ASN136" s="10"/>
      <c r="ASO136" s="10"/>
      <c r="ASP136" s="10"/>
      <c r="ASQ136" s="10"/>
      <c r="ASR136" s="10"/>
      <c r="ASS136" s="10"/>
      <c r="AST136" s="10"/>
      <c r="ASU136" s="10"/>
      <c r="ASV136" s="10"/>
      <c r="ASW136" s="10"/>
      <c r="ASX136" s="10"/>
      <c r="ASY136" s="10"/>
      <c r="ASZ136" s="10"/>
      <c r="ATA136" s="10"/>
      <c r="ATB136" s="10"/>
      <c r="ATC136" s="10"/>
      <c r="ATD136" s="10"/>
      <c r="ATE136" s="10"/>
      <c r="ATF136" s="10"/>
      <c r="ATG136" s="10"/>
      <c r="ATH136" s="10"/>
      <c r="ATI136" s="10"/>
      <c r="ATJ136" s="10"/>
      <c r="ATK136" s="10"/>
      <c r="ATL136" s="10"/>
      <c r="ATM136" s="10"/>
      <c r="ATN136" s="10"/>
      <c r="ATO136" s="10"/>
      <c r="ATP136" s="10"/>
      <c r="ATQ136" s="10"/>
      <c r="ATR136" s="10"/>
      <c r="ATS136" s="10"/>
      <c r="ATT136" s="10"/>
      <c r="ATU136" s="10"/>
      <c r="ATV136" s="10"/>
      <c r="ATW136" s="10"/>
      <c r="ATX136" s="10"/>
      <c r="ATY136" s="10"/>
      <c r="ATZ136" s="10"/>
      <c r="AUA136" s="10"/>
      <c r="AUB136" s="10"/>
      <c r="AUC136" s="10"/>
      <c r="AUD136" s="10"/>
      <c r="AUE136" s="10"/>
      <c r="AUF136" s="10"/>
      <c r="AUG136" s="10"/>
      <c r="AUH136" s="10"/>
      <c r="AUI136" s="10"/>
      <c r="AUJ136" s="10"/>
      <c r="AUK136" s="10"/>
      <c r="AUL136" s="10"/>
      <c r="AUM136" s="10"/>
      <c r="AUN136" s="10"/>
      <c r="AUO136" s="10"/>
      <c r="AUP136" s="10"/>
      <c r="AUQ136" s="10"/>
      <c r="AUR136" s="10"/>
      <c r="AUS136" s="10"/>
      <c r="AUT136" s="10"/>
      <c r="AUU136" s="10"/>
      <c r="AUV136" s="10"/>
      <c r="AUW136" s="10"/>
      <c r="AUX136" s="10"/>
      <c r="AUY136" s="10"/>
      <c r="AUZ136" s="10"/>
      <c r="AVA136" s="10"/>
      <c r="AVB136" s="10"/>
      <c r="AVC136" s="10"/>
      <c r="AVD136" s="10"/>
      <c r="AVE136" s="10"/>
      <c r="AVF136" s="10"/>
      <c r="AVG136" s="10"/>
      <c r="AVH136" s="10"/>
      <c r="AVI136" s="10"/>
      <c r="AVJ136" s="10"/>
      <c r="AVK136" s="10"/>
      <c r="AVL136" s="10"/>
      <c r="AVM136" s="10"/>
      <c r="AVN136" s="10"/>
      <c r="AVO136" s="10"/>
      <c r="AVP136" s="10"/>
      <c r="AVQ136" s="10"/>
      <c r="AVR136" s="10"/>
      <c r="AVS136" s="10"/>
      <c r="AVT136" s="10"/>
      <c r="AVU136" s="10"/>
      <c r="AVV136" s="10"/>
      <c r="AVW136" s="10"/>
      <c r="AVX136" s="10"/>
      <c r="AVY136" s="10"/>
      <c r="AVZ136" s="10"/>
      <c r="AWA136" s="10"/>
      <c r="AWB136" s="10"/>
      <c r="AWC136" s="10"/>
      <c r="AWD136" s="10"/>
      <c r="AWE136" s="10"/>
      <c r="AWF136" s="10"/>
      <c r="AWG136" s="10"/>
      <c r="AWH136" s="10"/>
      <c r="AWI136" s="10"/>
      <c r="AWJ136" s="10"/>
      <c r="AWK136" s="10"/>
      <c r="AWL136" s="10"/>
      <c r="AWM136" s="10"/>
      <c r="AWN136" s="10"/>
      <c r="AWO136" s="10"/>
      <c r="AWP136" s="10"/>
      <c r="AWQ136" s="10"/>
      <c r="AWR136" s="10"/>
      <c r="AWS136" s="10"/>
      <c r="AWT136" s="10"/>
      <c r="AWU136" s="10"/>
      <c r="AWV136" s="10"/>
      <c r="AWW136" s="10"/>
      <c r="AWX136" s="10"/>
      <c r="AWY136" s="10"/>
      <c r="AWZ136" s="10"/>
      <c r="AXA136" s="10"/>
      <c r="AXB136" s="10"/>
      <c r="AXC136" s="10"/>
      <c r="AXD136" s="10"/>
      <c r="AXE136" s="10"/>
      <c r="AXF136" s="10"/>
      <c r="AXG136" s="10"/>
      <c r="AXH136" s="10"/>
      <c r="AXI136" s="10"/>
      <c r="AXJ136" s="10"/>
      <c r="AXK136" s="10"/>
      <c r="AXL136" s="10"/>
      <c r="AXM136" s="10"/>
      <c r="AXN136" s="10"/>
      <c r="AXO136" s="10"/>
      <c r="AXP136" s="10"/>
      <c r="AXQ136" s="10"/>
      <c r="AXR136" s="10"/>
      <c r="AXS136" s="10"/>
      <c r="AXT136" s="10"/>
      <c r="AXU136" s="10"/>
      <c r="AXV136" s="10"/>
      <c r="AXW136" s="10"/>
      <c r="AXX136" s="10"/>
      <c r="AXY136" s="10"/>
      <c r="AXZ136" s="10"/>
      <c r="AYA136" s="10"/>
      <c r="AYB136" s="10"/>
      <c r="AYC136" s="10"/>
      <c r="AYD136" s="10"/>
      <c r="AYE136" s="10"/>
      <c r="AYF136" s="10"/>
      <c r="AYG136" s="10"/>
      <c r="AYH136" s="10"/>
      <c r="AYI136" s="10"/>
      <c r="AYJ136" s="10"/>
      <c r="AYK136" s="10"/>
      <c r="AYL136" s="10"/>
      <c r="AYM136" s="10"/>
      <c r="AYN136" s="10"/>
      <c r="AYO136" s="10"/>
      <c r="AYP136" s="10"/>
      <c r="AYQ136" s="10"/>
      <c r="AYR136" s="10"/>
      <c r="AYS136" s="10"/>
      <c r="AYT136" s="10"/>
      <c r="AYU136" s="10"/>
      <c r="AYV136" s="10"/>
      <c r="AYW136" s="10"/>
      <c r="AYX136" s="10"/>
      <c r="AYY136" s="10"/>
      <c r="AYZ136" s="10"/>
      <c r="AZA136" s="10"/>
      <c r="AZB136" s="10"/>
      <c r="AZC136" s="10"/>
      <c r="AZD136" s="10"/>
      <c r="AZE136" s="10"/>
      <c r="AZF136" s="10"/>
      <c r="AZG136" s="10"/>
      <c r="AZH136" s="10"/>
      <c r="AZI136" s="10"/>
      <c r="AZJ136" s="10"/>
      <c r="AZK136" s="10"/>
      <c r="AZL136" s="10"/>
      <c r="AZM136" s="10"/>
      <c r="AZN136" s="10"/>
      <c r="AZO136" s="10"/>
      <c r="AZP136" s="10"/>
      <c r="AZQ136" s="10"/>
      <c r="AZR136" s="10"/>
      <c r="AZS136" s="10"/>
      <c r="AZT136" s="10"/>
      <c r="AZU136" s="10"/>
      <c r="AZV136" s="10"/>
      <c r="AZW136" s="10"/>
      <c r="AZX136" s="10"/>
      <c r="AZY136" s="10"/>
      <c r="AZZ136" s="10"/>
      <c r="BAA136" s="10"/>
      <c r="BAB136" s="10"/>
      <c r="BAC136" s="10"/>
      <c r="BAD136" s="10"/>
      <c r="BAE136" s="10"/>
      <c r="BAF136" s="10"/>
      <c r="BAG136" s="10"/>
      <c r="BAH136" s="10"/>
      <c r="BAI136" s="10"/>
      <c r="BAJ136" s="10"/>
      <c r="BAK136" s="10"/>
      <c r="BAL136" s="10"/>
      <c r="BAM136" s="10"/>
      <c r="BAN136" s="10"/>
      <c r="BAO136" s="10"/>
      <c r="BAP136" s="10"/>
      <c r="BAQ136" s="10"/>
      <c r="BAR136" s="10"/>
      <c r="BAS136" s="10"/>
      <c r="BAT136" s="10"/>
      <c r="BAU136" s="10"/>
      <c r="BAV136" s="10"/>
      <c r="BAW136" s="10"/>
      <c r="BAX136" s="10"/>
      <c r="BAY136" s="10"/>
      <c r="BAZ136" s="10"/>
      <c r="BBA136" s="10"/>
      <c r="BBB136" s="10"/>
      <c r="BBC136" s="10"/>
      <c r="BBD136" s="10"/>
      <c r="BBE136" s="10"/>
      <c r="BBF136" s="10"/>
      <c r="BBG136" s="10"/>
      <c r="BBH136" s="10"/>
      <c r="BBI136" s="10"/>
      <c r="BBJ136" s="10"/>
      <c r="BBK136" s="10"/>
      <c r="BBL136" s="10"/>
      <c r="BBM136" s="10"/>
      <c r="BBN136" s="10"/>
      <c r="BBO136" s="10"/>
      <c r="BBP136" s="10"/>
      <c r="BBQ136" s="10"/>
      <c r="BBR136" s="10"/>
      <c r="BBS136" s="10"/>
      <c r="BBT136" s="10"/>
      <c r="BBU136" s="10"/>
      <c r="BBV136" s="10"/>
      <c r="BBW136" s="10"/>
      <c r="BBX136" s="10"/>
      <c r="BBY136" s="10"/>
      <c r="BBZ136" s="10"/>
      <c r="BCA136" s="10"/>
      <c r="BCB136" s="10"/>
      <c r="BCC136" s="10"/>
      <c r="BCD136" s="10"/>
      <c r="BCE136" s="10"/>
      <c r="BCF136" s="10"/>
      <c r="BCG136" s="10"/>
      <c r="BCH136" s="10"/>
      <c r="BCI136" s="10"/>
      <c r="BCJ136" s="10"/>
      <c r="BCK136" s="10"/>
      <c r="BCL136" s="10"/>
      <c r="BCM136" s="10"/>
      <c r="BCN136" s="10"/>
      <c r="BCO136" s="10"/>
      <c r="BCP136" s="10"/>
      <c r="BCQ136" s="10"/>
      <c r="BCR136" s="10"/>
      <c r="BCS136" s="10"/>
      <c r="BCT136" s="10"/>
      <c r="BCU136" s="10"/>
      <c r="BCV136" s="10"/>
      <c r="BCW136" s="10"/>
      <c r="BCX136" s="10"/>
      <c r="BCY136" s="10"/>
      <c r="BCZ136" s="10"/>
      <c r="BDA136" s="10"/>
      <c r="BDB136" s="10"/>
      <c r="BDC136" s="10"/>
      <c r="BDD136" s="10"/>
      <c r="BDE136" s="10"/>
      <c r="BDF136" s="10"/>
      <c r="BDG136" s="10"/>
      <c r="BDH136" s="10"/>
      <c r="BDI136" s="10"/>
      <c r="BDJ136" s="10"/>
      <c r="BDK136" s="10"/>
      <c r="BDL136" s="10"/>
      <c r="BDM136" s="10"/>
      <c r="BDN136" s="10"/>
      <c r="BDO136" s="10"/>
      <c r="BDP136" s="10"/>
      <c r="BDQ136" s="10"/>
      <c r="BDR136" s="10"/>
      <c r="BDS136" s="10"/>
      <c r="BDT136" s="10"/>
      <c r="BDU136" s="10"/>
      <c r="BDV136" s="10"/>
      <c r="BDW136" s="10"/>
      <c r="BDX136" s="10"/>
      <c r="BDY136" s="10"/>
      <c r="BDZ136" s="10"/>
      <c r="BEA136" s="10"/>
      <c r="BEB136" s="10"/>
      <c r="BEC136" s="10"/>
      <c r="BED136" s="10"/>
      <c r="BEE136" s="10"/>
      <c r="BEF136" s="10"/>
      <c r="BEG136" s="10"/>
      <c r="BEH136" s="10"/>
      <c r="BEI136" s="10"/>
      <c r="BEJ136" s="10"/>
      <c r="BEK136" s="10"/>
      <c r="BEL136" s="10"/>
      <c r="BEM136" s="10"/>
      <c r="BEN136" s="10"/>
      <c r="BEO136" s="10"/>
      <c r="BEP136" s="10"/>
      <c r="BEQ136" s="10"/>
      <c r="BER136" s="10"/>
      <c r="BES136" s="10"/>
      <c r="BET136" s="10"/>
      <c r="BEU136" s="10"/>
      <c r="BEV136" s="10"/>
      <c r="BEW136" s="10"/>
      <c r="BEX136" s="10"/>
      <c r="BEY136" s="10"/>
      <c r="BEZ136" s="10"/>
      <c r="BFA136" s="10"/>
      <c r="BFB136" s="10"/>
      <c r="BFC136" s="10"/>
      <c r="BFD136" s="10"/>
      <c r="BFE136" s="10"/>
      <c r="BFF136" s="10"/>
      <c r="BFG136" s="10"/>
      <c r="BFH136" s="10"/>
      <c r="BFI136" s="10"/>
      <c r="BFJ136" s="10"/>
      <c r="BFK136" s="10"/>
      <c r="BFL136" s="10"/>
      <c r="BFM136" s="10"/>
      <c r="BFN136" s="10"/>
      <c r="BFO136" s="10"/>
      <c r="BFP136" s="10"/>
      <c r="BFQ136" s="10"/>
      <c r="BFR136" s="10"/>
      <c r="BFS136" s="10"/>
      <c r="BFT136" s="10"/>
      <c r="BFU136" s="10"/>
      <c r="BFV136" s="10"/>
      <c r="BFW136" s="10"/>
      <c r="BFX136" s="10"/>
      <c r="BFY136" s="10"/>
      <c r="BFZ136" s="10"/>
    </row>
    <row r="137" spans="3:1534" s="17" customFormat="1" ht="15" x14ac:dyDescent="0.25">
      <c r="C137" s="18"/>
      <c r="D137" s="18"/>
      <c r="E137" s="18"/>
      <c r="F137" s="18"/>
      <c r="G137" s="18"/>
      <c r="H137" s="18"/>
      <c r="I137" s="18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  <c r="YE137" s="10"/>
      <c r="YF137" s="10"/>
      <c r="YG137" s="10"/>
      <c r="YH137" s="10"/>
      <c r="YI137" s="10"/>
      <c r="YJ137" s="10"/>
      <c r="YK137" s="10"/>
      <c r="YL137" s="10"/>
      <c r="YM137" s="10"/>
      <c r="YN137" s="10"/>
      <c r="YO137" s="10"/>
      <c r="YP137" s="10"/>
      <c r="YQ137" s="10"/>
      <c r="YR137" s="10"/>
      <c r="YS137" s="10"/>
      <c r="YT137" s="10"/>
      <c r="YU137" s="10"/>
      <c r="YV137" s="10"/>
      <c r="YW137" s="10"/>
      <c r="YX137" s="10"/>
      <c r="YY137" s="10"/>
      <c r="YZ137" s="10"/>
      <c r="ZA137" s="10"/>
      <c r="ZB137" s="10"/>
      <c r="ZC137" s="10"/>
      <c r="ZD137" s="10"/>
      <c r="ZE137" s="10"/>
      <c r="ZF137" s="10"/>
      <c r="ZG137" s="10"/>
      <c r="ZH137" s="10"/>
      <c r="ZI137" s="10"/>
      <c r="ZJ137" s="10"/>
      <c r="ZK137" s="10"/>
      <c r="ZL137" s="10"/>
      <c r="ZM137" s="10"/>
      <c r="ZN137" s="10"/>
      <c r="ZO137" s="10"/>
      <c r="ZP137" s="10"/>
      <c r="ZQ137" s="10"/>
      <c r="ZR137" s="10"/>
      <c r="ZS137" s="10"/>
      <c r="ZT137" s="10"/>
      <c r="ZU137" s="10"/>
      <c r="ZV137" s="10"/>
      <c r="ZW137" s="10"/>
      <c r="ZX137" s="10"/>
      <c r="ZY137" s="10"/>
      <c r="ZZ137" s="10"/>
      <c r="AAA137" s="10"/>
      <c r="AAB137" s="10"/>
      <c r="AAC137" s="10"/>
      <c r="AAD137" s="10"/>
      <c r="AAE137" s="10"/>
      <c r="AAF137" s="10"/>
      <c r="AAG137" s="10"/>
      <c r="AAH137" s="10"/>
      <c r="AAI137" s="10"/>
      <c r="AAJ137" s="10"/>
      <c r="AAK137" s="10"/>
      <c r="AAL137" s="10"/>
      <c r="AAM137" s="10"/>
      <c r="AAN137" s="10"/>
      <c r="AAO137" s="10"/>
      <c r="AAP137" s="10"/>
      <c r="AAQ137" s="10"/>
      <c r="AAR137" s="10"/>
      <c r="AAS137" s="10"/>
      <c r="AAT137" s="10"/>
      <c r="AAU137" s="10"/>
      <c r="AAV137" s="10"/>
      <c r="AAW137" s="10"/>
      <c r="AAX137" s="10"/>
      <c r="AAY137" s="10"/>
      <c r="AAZ137" s="10"/>
      <c r="ABA137" s="10"/>
      <c r="ABB137" s="10"/>
      <c r="ABC137" s="10"/>
      <c r="ABD137" s="10"/>
      <c r="ABE137" s="10"/>
      <c r="ABF137" s="10"/>
      <c r="ABG137" s="10"/>
      <c r="ABH137" s="10"/>
      <c r="ABI137" s="10"/>
      <c r="ABJ137" s="10"/>
      <c r="ABK137" s="10"/>
      <c r="ABL137" s="10"/>
      <c r="ABM137" s="10"/>
      <c r="ABN137" s="10"/>
      <c r="ABO137" s="10"/>
      <c r="ABP137" s="10"/>
      <c r="ABQ137" s="10"/>
      <c r="ABR137" s="10"/>
      <c r="ABS137" s="10"/>
      <c r="ABT137" s="10"/>
      <c r="ABU137" s="10"/>
      <c r="ABV137" s="10"/>
      <c r="ABW137" s="10"/>
      <c r="ABX137" s="10"/>
      <c r="ABY137" s="10"/>
      <c r="ABZ137" s="10"/>
      <c r="ACA137" s="10"/>
      <c r="ACB137" s="10"/>
      <c r="ACC137" s="10"/>
      <c r="ACD137" s="10"/>
      <c r="ACE137" s="10"/>
      <c r="ACF137" s="10"/>
      <c r="ACG137" s="10"/>
      <c r="ACH137" s="10"/>
      <c r="ACI137" s="10"/>
      <c r="ACJ137" s="10"/>
      <c r="ACK137" s="10"/>
      <c r="ACL137" s="10"/>
      <c r="ACM137" s="10"/>
      <c r="ACN137" s="10"/>
      <c r="ACO137" s="10"/>
      <c r="ACP137" s="10"/>
      <c r="ACQ137" s="10"/>
      <c r="ACR137" s="10"/>
      <c r="ACS137" s="10"/>
      <c r="ACT137" s="10"/>
      <c r="ACU137" s="10"/>
      <c r="ACV137" s="10"/>
      <c r="ACW137" s="10"/>
      <c r="ACX137" s="10"/>
      <c r="ACY137" s="10"/>
      <c r="ACZ137" s="10"/>
      <c r="ADA137" s="10"/>
      <c r="ADB137" s="10"/>
      <c r="ADC137" s="10"/>
      <c r="ADD137" s="10"/>
      <c r="ADE137" s="10"/>
      <c r="ADF137" s="10"/>
      <c r="ADG137" s="10"/>
      <c r="ADH137" s="10"/>
      <c r="ADI137" s="10"/>
      <c r="ADJ137" s="10"/>
      <c r="ADK137" s="10"/>
      <c r="ADL137" s="10"/>
      <c r="ADM137" s="10"/>
      <c r="ADN137" s="10"/>
      <c r="ADO137" s="10"/>
      <c r="ADP137" s="10"/>
      <c r="ADQ137" s="10"/>
      <c r="ADR137" s="10"/>
      <c r="ADS137" s="10"/>
      <c r="ADT137" s="10"/>
      <c r="ADU137" s="10"/>
      <c r="ADV137" s="10"/>
      <c r="ADW137" s="10"/>
      <c r="ADX137" s="10"/>
      <c r="ADY137" s="10"/>
      <c r="ADZ137" s="10"/>
      <c r="AEA137" s="10"/>
      <c r="AEB137" s="10"/>
      <c r="AEC137" s="10"/>
      <c r="AED137" s="10"/>
      <c r="AEE137" s="10"/>
      <c r="AEF137" s="10"/>
      <c r="AEG137" s="10"/>
      <c r="AEH137" s="10"/>
      <c r="AEI137" s="10"/>
      <c r="AEJ137" s="10"/>
      <c r="AEK137" s="10"/>
      <c r="AEL137" s="10"/>
      <c r="AEM137" s="10"/>
      <c r="AEN137" s="10"/>
      <c r="AEO137" s="10"/>
      <c r="AEP137" s="10"/>
      <c r="AEQ137" s="10"/>
      <c r="AER137" s="10"/>
      <c r="AES137" s="10"/>
      <c r="AET137" s="10"/>
      <c r="AEU137" s="10"/>
      <c r="AEV137" s="10"/>
      <c r="AEW137" s="10"/>
      <c r="AEX137" s="10"/>
      <c r="AEY137" s="10"/>
      <c r="AEZ137" s="10"/>
      <c r="AFA137" s="10"/>
      <c r="AFB137" s="10"/>
      <c r="AFC137" s="10"/>
      <c r="AFD137" s="10"/>
      <c r="AFE137" s="10"/>
      <c r="AFF137" s="10"/>
      <c r="AFG137" s="10"/>
      <c r="AFH137" s="10"/>
      <c r="AFI137" s="10"/>
      <c r="AFJ137" s="10"/>
      <c r="AFK137" s="10"/>
      <c r="AFL137" s="10"/>
      <c r="AFM137" s="10"/>
      <c r="AFN137" s="10"/>
      <c r="AFO137" s="10"/>
      <c r="AFP137" s="10"/>
      <c r="AFQ137" s="10"/>
      <c r="AFR137" s="10"/>
      <c r="AFS137" s="10"/>
      <c r="AFT137" s="10"/>
      <c r="AFU137" s="10"/>
      <c r="AFV137" s="10"/>
      <c r="AFW137" s="10"/>
      <c r="AFX137" s="10"/>
      <c r="AFY137" s="10"/>
      <c r="AFZ137" s="10"/>
      <c r="AGA137" s="10"/>
      <c r="AGB137" s="10"/>
      <c r="AGC137" s="10"/>
      <c r="AGD137" s="10"/>
      <c r="AGE137" s="10"/>
      <c r="AGF137" s="10"/>
      <c r="AGG137" s="10"/>
      <c r="AGH137" s="10"/>
      <c r="AGI137" s="10"/>
      <c r="AGJ137" s="10"/>
      <c r="AGK137" s="10"/>
      <c r="AGL137" s="10"/>
      <c r="AGM137" s="10"/>
      <c r="AGN137" s="10"/>
      <c r="AGO137" s="10"/>
      <c r="AGP137" s="10"/>
      <c r="AGQ137" s="10"/>
      <c r="AGR137" s="10"/>
      <c r="AGS137" s="10"/>
      <c r="AGT137" s="10"/>
      <c r="AGU137" s="10"/>
      <c r="AGV137" s="10"/>
      <c r="AGW137" s="10"/>
      <c r="AGX137" s="10"/>
      <c r="AGY137" s="10"/>
      <c r="AGZ137" s="10"/>
      <c r="AHA137" s="10"/>
      <c r="AHB137" s="10"/>
      <c r="AHC137" s="10"/>
      <c r="AHD137" s="10"/>
      <c r="AHE137" s="10"/>
      <c r="AHF137" s="10"/>
      <c r="AHG137" s="10"/>
      <c r="AHH137" s="10"/>
      <c r="AHI137" s="10"/>
      <c r="AHJ137" s="10"/>
      <c r="AHK137" s="10"/>
      <c r="AHL137" s="10"/>
      <c r="AHM137" s="10"/>
      <c r="AHN137" s="10"/>
      <c r="AHO137" s="10"/>
      <c r="AHP137" s="10"/>
      <c r="AHQ137" s="10"/>
      <c r="AHR137" s="10"/>
      <c r="AHS137" s="10"/>
      <c r="AHT137" s="10"/>
      <c r="AHU137" s="10"/>
      <c r="AHV137" s="10"/>
      <c r="AHW137" s="10"/>
      <c r="AHX137" s="10"/>
      <c r="AHY137" s="10"/>
      <c r="AHZ137" s="10"/>
      <c r="AIA137" s="10"/>
      <c r="AIB137" s="10"/>
      <c r="AIC137" s="10"/>
      <c r="AID137" s="10"/>
      <c r="AIE137" s="10"/>
      <c r="AIF137" s="10"/>
      <c r="AIG137" s="10"/>
      <c r="AIH137" s="10"/>
      <c r="AII137" s="10"/>
      <c r="AIJ137" s="10"/>
      <c r="AIK137" s="10"/>
      <c r="AIL137" s="10"/>
      <c r="AIM137" s="10"/>
      <c r="AIN137" s="10"/>
      <c r="AIO137" s="10"/>
      <c r="AIP137" s="10"/>
      <c r="AIQ137" s="10"/>
      <c r="AIR137" s="10"/>
      <c r="AIS137" s="10"/>
      <c r="AIT137" s="10"/>
      <c r="AIU137" s="10"/>
      <c r="AIV137" s="10"/>
      <c r="AIW137" s="10"/>
      <c r="AIX137" s="10"/>
      <c r="AIY137" s="10"/>
      <c r="AIZ137" s="10"/>
      <c r="AJA137" s="10"/>
      <c r="AJB137" s="10"/>
      <c r="AJC137" s="10"/>
      <c r="AJD137" s="10"/>
      <c r="AJE137" s="10"/>
      <c r="AJF137" s="10"/>
      <c r="AJG137" s="10"/>
      <c r="AJH137" s="10"/>
      <c r="AJI137" s="10"/>
      <c r="AJJ137" s="10"/>
      <c r="AJK137" s="10"/>
      <c r="AJL137" s="10"/>
      <c r="AJM137" s="10"/>
      <c r="AJN137" s="10"/>
      <c r="AJO137" s="10"/>
      <c r="AJP137" s="10"/>
      <c r="AJQ137" s="10"/>
      <c r="AJR137" s="10"/>
      <c r="AJS137" s="10"/>
      <c r="AJT137" s="10"/>
      <c r="AJU137" s="10"/>
      <c r="AJV137" s="10"/>
      <c r="AJW137" s="10"/>
      <c r="AJX137" s="10"/>
      <c r="AJY137" s="10"/>
      <c r="AJZ137" s="10"/>
      <c r="AKA137" s="10"/>
      <c r="AKB137" s="10"/>
      <c r="AKC137" s="10"/>
      <c r="AKD137" s="10"/>
      <c r="AKE137" s="10"/>
      <c r="AKF137" s="10"/>
      <c r="AKG137" s="10"/>
      <c r="AKH137" s="10"/>
      <c r="AKI137" s="10"/>
      <c r="AKJ137" s="10"/>
      <c r="AKK137" s="10"/>
      <c r="AKL137" s="10"/>
      <c r="AKM137" s="10"/>
      <c r="AKN137" s="10"/>
      <c r="AKO137" s="10"/>
      <c r="AKP137" s="10"/>
      <c r="AKQ137" s="10"/>
      <c r="AKR137" s="10"/>
      <c r="AKS137" s="10"/>
      <c r="AKT137" s="10"/>
      <c r="AKU137" s="10"/>
      <c r="AKV137" s="10"/>
      <c r="AKW137" s="10"/>
      <c r="AKX137" s="10"/>
      <c r="AKY137" s="10"/>
      <c r="AKZ137" s="10"/>
      <c r="ALA137" s="10"/>
      <c r="ALB137" s="10"/>
      <c r="ALC137" s="10"/>
      <c r="ALD137" s="10"/>
      <c r="ALE137" s="10"/>
      <c r="ALF137" s="10"/>
      <c r="ALG137" s="10"/>
      <c r="ALH137" s="10"/>
      <c r="ALI137" s="10"/>
      <c r="ALJ137" s="10"/>
      <c r="ALK137" s="10"/>
      <c r="ALL137" s="10"/>
      <c r="ALM137" s="10"/>
      <c r="ALN137" s="10"/>
      <c r="ALO137" s="10"/>
      <c r="ALP137" s="10"/>
      <c r="ALQ137" s="10"/>
      <c r="ALR137" s="10"/>
      <c r="ALS137" s="10"/>
      <c r="ALT137" s="10"/>
      <c r="ALU137" s="10"/>
      <c r="ALV137" s="10"/>
      <c r="ALW137" s="10"/>
      <c r="ALX137" s="10"/>
      <c r="ALY137" s="10"/>
      <c r="ALZ137" s="10"/>
      <c r="AMA137" s="10"/>
      <c r="AMB137" s="10"/>
      <c r="AMC137" s="10"/>
      <c r="AMD137" s="10"/>
      <c r="AME137" s="10"/>
      <c r="AMF137" s="10"/>
      <c r="AMG137" s="10"/>
      <c r="AMH137" s="10"/>
      <c r="AMI137" s="10"/>
      <c r="AMJ137" s="10"/>
      <c r="AMK137" s="10"/>
      <c r="AML137" s="10"/>
      <c r="AMM137" s="10"/>
      <c r="AMN137" s="10"/>
      <c r="AMO137" s="10"/>
      <c r="AMP137" s="10"/>
      <c r="AMQ137" s="10"/>
      <c r="AMR137" s="10"/>
      <c r="AMS137" s="10"/>
      <c r="AMT137" s="10"/>
      <c r="AMU137" s="10"/>
      <c r="AMV137" s="10"/>
      <c r="AMW137" s="10"/>
      <c r="AMX137" s="10"/>
      <c r="AMY137" s="10"/>
      <c r="AMZ137" s="10"/>
      <c r="ANA137" s="10"/>
      <c r="ANB137" s="10"/>
      <c r="ANC137" s="10"/>
      <c r="AND137" s="10"/>
      <c r="ANE137" s="10"/>
      <c r="ANF137" s="10"/>
      <c r="ANG137" s="10"/>
      <c r="ANH137" s="10"/>
      <c r="ANI137" s="10"/>
      <c r="ANJ137" s="10"/>
      <c r="ANK137" s="10"/>
      <c r="ANL137" s="10"/>
      <c r="ANM137" s="10"/>
      <c r="ANN137" s="10"/>
      <c r="ANO137" s="10"/>
      <c r="ANP137" s="10"/>
      <c r="ANQ137" s="10"/>
      <c r="ANR137" s="10"/>
      <c r="ANS137" s="10"/>
      <c r="ANT137" s="10"/>
      <c r="ANU137" s="10"/>
      <c r="ANV137" s="10"/>
      <c r="ANW137" s="10"/>
      <c r="ANX137" s="10"/>
      <c r="ANY137" s="10"/>
      <c r="ANZ137" s="10"/>
      <c r="AOA137" s="10"/>
      <c r="AOB137" s="10"/>
      <c r="AOC137" s="10"/>
      <c r="AOD137" s="10"/>
      <c r="AOE137" s="10"/>
      <c r="AOF137" s="10"/>
      <c r="AOG137" s="10"/>
      <c r="AOH137" s="10"/>
      <c r="AOI137" s="10"/>
      <c r="AOJ137" s="10"/>
      <c r="AOK137" s="10"/>
      <c r="AOL137" s="10"/>
      <c r="AOM137" s="10"/>
      <c r="AON137" s="10"/>
      <c r="AOO137" s="10"/>
      <c r="AOP137" s="10"/>
      <c r="AOQ137" s="10"/>
      <c r="AOR137" s="10"/>
      <c r="AOS137" s="10"/>
      <c r="AOT137" s="10"/>
      <c r="AOU137" s="10"/>
      <c r="AOV137" s="10"/>
      <c r="AOW137" s="10"/>
      <c r="AOX137" s="10"/>
      <c r="AOY137" s="10"/>
      <c r="AOZ137" s="10"/>
      <c r="APA137" s="10"/>
      <c r="APB137" s="10"/>
      <c r="APC137" s="10"/>
      <c r="APD137" s="10"/>
      <c r="APE137" s="10"/>
      <c r="APF137" s="10"/>
      <c r="APG137" s="10"/>
      <c r="APH137" s="10"/>
      <c r="API137" s="10"/>
      <c r="APJ137" s="10"/>
      <c r="APK137" s="10"/>
      <c r="APL137" s="10"/>
      <c r="APM137" s="10"/>
      <c r="APN137" s="10"/>
      <c r="APO137" s="10"/>
      <c r="APP137" s="10"/>
      <c r="APQ137" s="10"/>
      <c r="APR137" s="10"/>
      <c r="APS137" s="10"/>
      <c r="APT137" s="10"/>
      <c r="APU137" s="10"/>
      <c r="APV137" s="10"/>
      <c r="APW137" s="10"/>
      <c r="APX137" s="10"/>
      <c r="APY137" s="10"/>
      <c r="APZ137" s="10"/>
      <c r="AQA137" s="10"/>
      <c r="AQB137" s="10"/>
      <c r="AQC137" s="10"/>
      <c r="AQD137" s="10"/>
      <c r="AQE137" s="10"/>
      <c r="AQF137" s="10"/>
      <c r="AQG137" s="10"/>
      <c r="AQH137" s="10"/>
      <c r="AQI137" s="10"/>
      <c r="AQJ137" s="10"/>
      <c r="AQK137" s="10"/>
      <c r="AQL137" s="10"/>
      <c r="AQM137" s="10"/>
      <c r="AQN137" s="10"/>
      <c r="AQO137" s="10"/>
      <c r="AQP137" s="10"/>
      <c r="AQQ137" s="10"/>
      <c r="AQR137" s="10"/>
      <c r="AQS137" s="10"/>
      <c r="AQT137" s="10"/>
      <c r="AQU137" s="10"/>
      <c r="AQV137" s="10"/>
      <c r="AQW137" s="10"/>
      <c r="AQX137" s="10"/>
      <c r="AQY137" s="10"/>
      <c r="AQZ137" s="10"/>
      <c r="ARA137" s="10"/>
      <c r="ARB137" s="10"/>
      <c r="ARC137" s="10"/>
      <c r="ARD137" s="10"/>
      <c r="ARE137" s="10"/>
      <c r="ARF137" s="10"/>
      <c r="ARG137" s="10"/>
      <c r="ARH137" s="10"/>
      <c r="ARI137" s="10"/>
      <c r="ARJ137" s="10"/>
      <c r="ARK137" s="10"/>
      <c r="ARL137" s="10"/>
      <c r="ARM137" s="10"/>
      <c r="ARN137" s="10"/>
      <c r="ARO137" s="10"/>
      <c r="ARP137" s="10"/>
      <c r="ARQ137" s="10"/>
      <c r="ARR137" s="10"/>
      <c r="ARS137" s="10"/>
      <c r="ART137" s="10"/>
      <c r="ARU137" s="10"/>
      <c r="ARV137" s="10"/>
      <c r="ARW137" s="10"/>
      <c r="ARX137" s="10"/>
      <c r="ARY137" s="10"/>
      <c r="ARZ137" s="10"/>
      <c r="ASA137" s="10"/>
      <c r="ASB137" s="10"/>
      <c r="ASC137" s="10"/>
      <c r="ASD137" s="10"/>
      <c r="ASE137" s="10"/>
      <c r="ASF137" s="10"/>
      <c r="ASG137" s="10"/>
      <c r="ASH137" s="10"/>
      <c r="ASI137" s="10"/>
      <c r="ASJ137" s="10"/>
      <c r="ASK137" s="10"/>
      <c r="ASL137" s="10"/>
      <c r="ASM137" s="10"/>
      <c r="ASN137" s="10"/>
      <c r="ASO137" s="10"/>
      <c r="ASP137" s="10"/>
      <c r="ASQ137" s="10"/>
      <c r="ASR137" s="10"/>
      <c r="ASS137" s="10"/>
      <c r="AST137" s="10"/>
      <c r="ASU137" s="10"/>
      <c r="ASV137" s="10"/>
      <c r="ASW137" s="10"/>
      <c r="ASX137" s="10"/>
      <c r="ASY137" s="10"/>
      <c r="ASZ137" s="10"/>
      <c r="ATA137" s="10"/>
      <c r="ATB137" s="10"/>
      <c r="ATC137" s="10"/>
      <c r="ATD137" s="10"/>
      <c r="ATE137" s="10"/>
      <c r="ATF137" s="10"/>
      <c r="ATG137" s="10"/>
      <c r="ATH137" s="10"/>
      <c r="ATI137" s="10"/>
      <c r="ATJ137" s="10"/>
      <c r="ATK137" s="10"/>
      <c r="ATL137" s="10"/>
      <c r="ATM137" s="10"/>
      <c r="ATN137" s="10"/>
      <c r="ATO137" s="10"/>
      <c r="ATP137" s="10"/>
      <c r="ATQ137" s="10"/>
      <c r="ATR137" s="10"/>
      <c r="ATS137" s="10"/>
      <c r="ATT137" s="10"/>
      <c r="ATU137" s="10"/>
      <c r="ATV137" s="10"/>
      <c r="ATW137" s="10"/>
      <c r="ATX137" s="10"/>
      <c r="ATY137" s="10"/>
      <c r="ATZ137" s="10"/>
      <c r="AUA137" s="10"/>
      <c r="AUB137" s="10"/>
      <c r="AUC137" s="10"/>
      <c r="AUD137" s="10"/>
      <c r="AUE137" s="10"/>
      <c r="AUF137" s="10"/>
      <c r="AUG137" s="10"/>
      <c r="AUH137" s="10"/>
      <c r="AUI137" s="10"/>
      <c r="AUJ137" s="10"/>
      <c r="AUK137" s="10"/>
      <c r="AUL137" s="10"/>
      <c r="AUM137" s="10"/>
      <c r="AUN137" s="10"/>
      <c r="AUO137" s="10"/>
      <c r="AUP137" s="10"/>
      <c r="AUQ137" s="10"/>
      <c r="AUR137" s="10"/>
      <c r="AUS137" s="10"/>
      <c r="AUT137" s="10"/>
      <c r="AUU137" s="10"/>
      <c r="AUV137" s="10"/>
      <c r="AUW137" s="10"/>
      <c r="AUX137" s="10"/>
      <c r="AUY137" s="10"/>
      <c r="AUZ137" s="10"/>
      <c r="AVA137" s="10"/>
      <c r="AVB137" s="10"/>
      <c r="AVC137" s="10"/>
      <c r="AVD137" s="10"/>
      <c r="AVE137" s="10"/>
      <c r="AVF137" s="10"/>
      <c r="AVG137" s="10"/>
      <c r="AVH137" s="10"/>
      <c r="AVI137" s="10"/>
      <c r="AVJ137" s="10"/>
      <c r="AVK137" s="10"/>
      <c r="AVL137" s="10"/>
      <c r="AVM137" s="10"/>
      <c r="AVN137" s="10"/>
      <c r="AVO137" s="10"/>
      <c r="AVP137" s="10"/>
      <c r="AVQ137" s="10"/>
      <c r="AVR137" s="10"/>
      <c r="AVS137" s="10"/>
      <c r="AVT137" s="10"/>
      <c r="AVU137" s="10"/>
      <c r="AVV137" s="10"/>
      <c r="AVW137" s="10"/>
      <c r="AVX137" s="10"/>
      <c r="AVY137" s="10"/>
      <c r="AVZ137" s="10"/>
      <c r="AWA137" s="10"/>
      <c r="AWB137" s="10"/>
      <c r="AWC137" s="10"/>
      <c r="AWD137" s="10"/>
      <c r="AWE137" s="10"/>
      <c r="AWF137" s="10"/>
      <c r="AWG137" s="10"/>
      <c r="AWH137" s="10"/>
      <c r="AWI137" s="10"/>
      <c r="AWJ137" s="10"/>
      <c r="AWK137" s="10"/>
      <c r="AWL137" s="10"/>
      <c r="AWM137" s="10"/>
      <c r="AWN137" s="10"/>
      <c r="AWO137" s="10"/>
      <c r="AWP137" s="10"/>
      <c r="AWQ137" s="10"/>
      <c r="AWR137" s="10"/>
      <c r="AWS137" s="10"/>
      <c r="AWT137" s="10"/>
      <c r="AWU137" s="10"/>
      <c r="AWV137" s="10"/>
      <c r="AWW137" s="10"/>
      <c r="AWX137" s="10"/>
      <c r="AWY137" s="10"/>
      <c r="AWZ137" s="10"/>
      <c r="AXA137" s="10"/>
      <c r="AXB137" s="10"/>
      <c r="AXC137" s="10"/>
      <c r="AXD137" s="10"/>
      <c r="AXE137" s="10"/>
      <c r="AXF137" s="10"/>
      <c r="AXG137" s="10"/>
      <c r="AXH137" s="10"/>
      <c r="AXI137" s="10"/>
      <c r="AXJ137" s="10"/>
      <c r="AXK137" s="10"/>
      <c r="AXL137" s="10"/>
      <c r="AXM137" s="10"/>
      <c r="AXN137" s="10"/>
      <c r="AXO137" s="10"/>
      <c r="AXP137" s="10"/>
      <c r="AXQ137" s="10"/>
      <c r="AXR137" s="10"/>
      <c r="AXS137" s="10"/>
      <c r="AXT137" s="10"/>
      <c r="AXU137" s="10"/>
      <c r="AXV137" s="10"/>
      <c r="AXW137" s="10"/>
      <c r="AXX137" s="10"/>
      <c r="AXY137" s="10"/>
      <c r="AXZ137" s="10"/>
      <c r="AYA137" s="10"/>
      <c r="AYB137" s="10"/>
      <c r="AYC137" s="10"/>
      <c r="AYD137" s="10"/>
      <c r="AYE137" s="10"/>
      <c r="AYF137" s="10"/>
      <c r="AYG137" s="10"/>
      <c r="AYH137" s="10"/>
      <c r="AYI137" s="10"/>
      <c r="AYJ137" s="10"/>
      <c r="AYK137" s="10"/>
      <c r="AYL137" s="10"/>
      <c r="AYM137" s="10"/>
      <c r="AYN137" s="10"/>
      <c r="AYO137" s="10"/>
      <c r="AYP137" s="10"/>
      <c r="AYQ137" s="10"/>
      <c r="AYR137" s="10"/>
      <c r="AYS137" s="10"/>
      <c r="AYT137" s="10"/>
      <c r="AYU137" s="10"/>
      <c r="AYV137" s="10"/>
      <c r="AYW137" s="10"/>
      <c r="AYX137" s="10"/>
      <c r="AYY137" s="10"/>
      <c r="AYZ137" s="10"/>
      <c r="AZA137" s="10"/>
      <c r="AZB137" s="10"/>
      <c r="AZC137" s="10"/>
      <c r="AZD137" s="10"/>
      <c r="AZE137" s="10"/>
      <c r="AZF137" s="10"/>
      <c r="AZG137" s="10"/>
      <c r="AZH137" s="10"/>
      <c r="AZI137" s="10"/>
      <c r="AZJ137" s="10"/>
      <c r="AZK137" s="10"/>
      <c r="AZL137" s="10"/>
      <c r="AZM137" s="10"/>
      <c r="AZN137" s="10"/>
      <c r="AZO137" s="10"/>
      <c r="AZP137" s="10"/>
      <c r="AZQ137" s="10"/>
      <c r="AZR137" s="10"/>
      <c r="AZS137" s="10"/>
      <c r="AZT137" s="10"/>
      <c r="AZU137" s="10"/>
      <c r="AZV137" s="10"/>
      <c r="AZW137" s="10"/>
      <c r="AZX137" s="10"/>
      <c r="AZY137" s="10"/>
      <c r="AZZ137" s="10"/>
      <c r="BAA137" s="10"/>
      <c r="BAB137" s="10"/>
      <c r="BAC137" s="10"/>
      <c r="BAD137" s="10"/>
      <c r="BAE137" s="10"/>
      <c r="BAF137" s="10"/>
      <c r="BAG137" s="10"/>
      <c r="BAH137" s="10"/>
      <c r="BAI137" s="10"/>
      <c r="BAJ137" s="10"/>
      <c r="BAK137" s="10"/>
      <c r="BAL137" s="10"/>
      <c r="BAM137" s="10"/>
      <c r="BAN137" s="10"/>
      <c r="BAO137" s="10"/>
      <c r="BAP137" s="10"/>
      <c r="BAQ137" s="10"/>
      <c r="BAR137" s="10"/>
      <c r="BAS137" s="10"/>
      <c r="BAT137" s="10"/>
      <c r="BAU137" s="10"/>
      <c r="BAV137" s="10"/>
      <c r="BAW137" s="10"/>
      <c r="BAX137" s="10"/>
      <c r="BAY137" s="10"/>
      <c r="BAZ137" s="10"/>
      <c r="BBA137" s="10"/>
      <c r="BBB137" s="10"/>
      <c r="BBC137" s="10"/>
      <c r="BBD137" s="10"/>
      <c r="BBE137" s="10"/>
      <c r="BBF137" s="10"/>
      <c r="BBG137" s="10"/>
      <c r="BBH137" s="10"/>
      <c r="BBI137" s="10"/>
      <c r="BBJ137" s="10"/>
      <c r="BBK137" s="10"/>
      <c r="BBL137" s="10"/>
      <c r="BBM137" s="10"/>
      <c r="BBN137" s="10"/>
      <c r="BBO137" s="10"/>
      <c r="BBP137" s="10"/>
      <c r="BBQ137" s="10"/>
      <c r="BBR137" s="10"/>
      <c r="BBS137" s="10"/>
      <c r="BBT137" s="10"/>
      <c r="BBU137" s="10"/>
      <c r="BBV137" s="10"/>
      <c r="BBW137" s="10"/>
      <c r="BBX137" s="10"/>
      <c r="BBY137" s="10"/>
      <c r="BBZ137" s="10"/>
      <c r="BCA137" s="10"/>
      <c r="BCB137" s="10"/>
      <c r="BCC137" s="10"/>
      <c r="BCD137" s="10"/>
      <c r="BCE137" s="10"/>
      <c r="BCF137" s="10"/>
      <c r="BCG137" s="10"/>
      <c r="BCH137" s="10"/>
      <c r="BCI137" s="10"/>
      <c r="BCJ137" s="10"/>
      <c r="BCK137" s="10"/>
      <c r="BCL137" s="10"/>
      <c r="BCM137" s="10"/>
      <c r="BCN137" s="10"/>
      <c r="BCO137" s="10"/>
      <c r="BCP137" s="10"/>
      <c r="BCQ137" s="10"/>
      <c r="BCR137" s="10"/>
      <c r="BCS137" s="10"/>
      <c r="BCT137" s="10"/>
      <c r="BCU137" s="10"/>
      <c r="BCV137" s="10"/>
      <c r="BCW137" s="10"/>
      <c r="BCX137" s="10"/>
      <c r="BCY137" s="10"/>
      <c r="BCZ137" s="10"/>
      <c r="BDA137" s="10"/>
      <c r="BDB137" s="10"/>
      <c r="BDC137" s="10"/>
      <c r="BDD137" s="10"/>
      <c r="BDE137" s="10"/>
      <c r="BDF137" s="10"/>
      <c r="BDG137" s="10"/>
      <c r="BDH137" s="10"/>
      <c r="BDI137" s="10"/>
      <c r="BDJ137" s="10"/>
      <c r="BDK137" s="10"/>
      <c r="BDL137" s="10"/>
      <c r="BDM137" s="10"/>
      <c r="BDN137" s="10"/>
      <c r="BDO137" s="10"/>
      <c r="BDP137" s="10"/>
      <c r="BDQ137" s="10"/>
      <c r="BDR137" s="10"/>
      <c r="BDS137" s="10"/>
      <c r="BDT137" s="10"/>
      <c r="BDU137" s="10"/>
      <c r="BDV137" s="10"/>
      <c r="BDW137" s="10"/>
      <c r="BDX137" s="10"/>
      <c r="BDY137" s="10"/>
      <c r="BDZ137" s="10"/>
      <c r="BEA137" s="10"/>
      <c r="BEB137" s="10"/>
      <c r="BEC137" s="10"/>
      <c r="BED137" s="10"/>
      <c r="BEE137" s="10"/>
      <c r="BEF137" s="10"/>
      <c r="BEG137" s="10"/>
      <c r="BEH137" s="10"/>
      <c r="BEI137" s="10"/>
      <c r="BEJ137" s="10"/>
      <c r="BEK137" s="10"/>
      <c r="BEL137" s="10"/>
      <c r="BEM137" s="10"/>
      <c r="BEN137" s="10"/>
      <c r="BEO137" s="10"/>
      <c r="BEP137" s="10"/>
      <c r="BEQ137" s="10"/>
      <c r="BER137" s="10"/>
      <c r="BES137" s="10"/>
      <c r="BET137" s="10"/>
      <c r="BEU137" s="10"/>
      <c r="BEV137" s="10"/>
      <c r="BEW137" s="10"/>
      <c r="BEX137" s="10"/>
      <c r="BEY137" s="10"/>
      <c r="BEZ137" s="10"/>
      <c r="BFA137" s="10"/>
      <c r="BFB137" s="10"/>
      <c r="BFC137" s="10"/>
      <c r="BFD137" s="10"/>
      <c r="BFE137" s="10"/>
      <c r="BFF137" s="10"/>
      <c r="BFG137" s="10"/>
      <c r="BFH137" s="10"/>
      <c r="BFI137" s="10"/>
      <c r="BFJ137" s="10"/>
      <c r="BFK137" s="10"/>
      <c r="BFL137" s="10"/>
      <c r="BFM137" s="10"/>
      <c r="BFN137" s="10"/>
      <c r="BFO137" s="10"/>
      <c r="BFP137" s="10"/>
      <c r="BFQ137" s="10"/>
      <c r="BFR137" s="10"/>
      <c r="BFS137" s="10"/>
      <c r="BFT137" s="10"/>
      <c r="BFU137" s="10"/>
      <c r="BFV137" s="10"/>
      <c r="BFW137" s="10"/>
      <c r="BFX137" s="10"/>
      <c r="BFY137" s="10"/>
      <c r="BFZ137" s="10"/>
    </row>
    <row r="138" spans="3:1534" s="17" customFormat="1" ht="15" x14ac:dyDescent="0.25">
      <c r="C138" s="18"/>
      <c r="D138" s="18"/>
      <c r="E138" s="18"/>
      <c r="F138" s="18"/>
      <c r="G138" s="18"/>
      <c r="H138" s="18"/>
      <c r="I138" s="18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  <c r="AMK138" s="10"/>
      <c r="AML138" s="10"/>
      <c r="AMM138" s="10"/>
      <c r="AMN138" s="10"/>
      <c r="AMO138" s="10"/>
      <c r="AMP138" s="10"/>
      <c r="AMQ138" s="10"/>
      <c r="AMR138" s="10"/>
      <c r="AMS138" s="10"/>
      <c r="AMT138" s="10"/>
      <c r="AMU138" s="10"/>
      <c r="AMV138" s="10"/>
      <c r="AMW138" s="10"/>
      <c r="AMX138" s="10"/>
      <c r="AMY138" s="10"/>
      <c r="AMZ138" s="10"/>
      <c r="ANA138" s="10"/>
      <c r="ANB138" s="10"/>
      <c r="ANC138" s="10"/>
      <c r="AND138" s="10"/>
      <c r="ANE138" s="10"/>
      <c r="ANF138" s="10"/>
      <c r="ANG138" s="10"/>
      <c r="ANH138" s="10"/>
      <c r="ANI138" s="10"/>
      <c r="ANJ138" s="10"/>
      <c r="ANK138" s="10"/>
      <c r="ANL138" s="10"/>
      <c r="ANM138" s="10"/>
      <c r="ANN138" s="10"/>
      <c r="ANO138" s="10"/>
      <c r="ANP138" s="10"/>
      <c r="ANQ138" s="10"/>
      <c r="ANR138" s="10"/>
      <c r="ANS138" s="10"/>
      <c r="ANT138" s="10"/>
      <c r="ANU138" s="10"/>
      <c r="ANV138" s="10"/>
      <c r="ANW138" s="10"/>
      <c r="ANX138" s="10"/>
      <c r="ANY138" s="10"/>
      <c r="ANZ138" s="10"/>
      <c r="AOA138" s="10"/>
      <c r="AOB138" s="10"/>
      <c r="AOC138" s="10"/>
      <c r="AOD138" s="10"/>
      <c r="AOE138" s="10"/>
      <c r="AOF138" s="10"/>
      <c r="AOG138" s="10"/>
      <c r="AOH138" s="10"/>
      <c r="AOI138" s="10"/>
      <c r="AOJ138" s="10"/>
      <c r="AOK138" s="10"/>
      <c r="AOL138" s="10"/>
      <c r="AOM138" s="10"/>
      <c r="AON138" s="10"/>
      <c r="AOO138" s="10"/>
      <c r="AOP138" s="10"/>
      <c r="AOQ138" s="10"/>
      <c r="AOR138" s="10"/>
      <c r="AOS138" s="10"/>
      <c r="AOT138" s="10"/>
      <c r="AOU138" s="10"/>
      <c r="AOV138" s="10"/>
      <c r="AOW138" s="10"/>
      <c r="AOX138" s="10"/>
      <c r="AOY138" s="10"/>
      <c r="AOZ138" s="10"/>
      <c r="APA138" s="10"/>
      <c r="APB138" s="10"/>
      <c r="APC138" s="10"/>
      <c r="APD138" s="10"/>
      <c r="APE138" s="10"/>
      <c r="APF138" s="10"/>
      <c r="APG138" s="10"/>
      <c r="APH138" s="10"/>
      <c r="API138" s="10"/>
      <c r="APJ138" s="10"/>
      <c r="APK138" s="10"/>
      <c r="APL138" s="10"/>
      <c r="APM138" s="10"/>
      <c r="APN138" s="10"/>
      <c r="APO138" s="10"/>
      <c r="APP138" s="10"/>
      <c r="APQ138" s="10"/>
      <c r="APR138" s="10"/>
      <c r="APS138" s="10"/>
      <c r="APT138" s="10"/>
      <c r="APU138" s="10"/>
      <c r="APV138" s="10"/>
      <c r="APW138" s="10"/>
      <c r="APX138" s="10"/>
      <c r="APY138" s="10"/>
      <c r="APZ138" s="10"/>
      <c r="AQA138" s="10"/>
      <c r="AQB138" s="10"/>
      <c r="AQC138" s="10"/>
      <c r="AQD138" s="10"/>
      <c r="AQE138" s="10"/>
      <c r="AQF138" s="10"/>
      <c r="AQG138" s="10"/>
      <c r="AQH138" s="10"/>
      <c r="AQI138" s="10"/>
      <c r="AQJ138" s="10"/>
      <c r="AQK138" s="10"/>
      <c r="AQL138" s="10"/>
      <c r="AQM138" s="10"/>
      <c r="AQN138" s="10"/>
      <c r="AQO138" s="10"/>
      <c r="AQP138" s="10"/>
      <c r="AQQ138" s="10"/>
      <c r="AQR138" s="10"/>
      <c r="AQS138" s="10"/>
      <c r="AQT138" s="10"/>
      <c r="AQU138" s="10"/>
      <c r="AQV138" s="10"/>
      <c r="AQW138" s="10"/>
      <c r="AQX138" s="10"/>
      <c r="AQY138" s="10"/>
      <c r="AQZ138" s="10"/>
      <c r="ARA138" s="10"/>
      <c r="ARB138" s="10"/>
      <c r="ARC138" s="10"/>
      <c r="ARD138" s="10"/>
      <c r="ARE138" s="10"/>
      <c r="ARF138" s="10"/>
      <c r="ARG138" s="10"/>
      <c r="ARH138" s="10"/>
      <c r="ARI138" s="10"/>
      <c r="ARJ138" s="10"/>
      <c r="ARK138" s="10"/>
      <c r="ARL138" s="10"/>
      <c r="ARM138" s="10"/>
      <c r="ARN138" s="10"/>
      <c r="ARO138" s="10"/>
      <c r="ARP138" s="10"/>
      <c r="ARQ138" s="10"/>
      <c r="ARR138" s="10"/>
      <c r="ARS138" s="10"/>
      <c r="ART138" s="10"/>
      <c r="ARU138" s="10"/>
      <c r="ARV138" s="10"/>
      <c r="ARW138" s="10"/>
      <c r="ARX138" s="10"/>
      <c r="ARY138" s="10"/>
      <c r="ARZ138" s="10"/>
      <c r="ASA138" s="10"/>
      <c r="ASB138" s="10"/>
      <c r="ASC138" s="10"/>
      <c r="ASD138" s="10"/>
      <c r="ASE138" s="10"/>
      <c r="ASF138" s="10"/>
      <c r="ASG138" s="10"/>
      <c r="ASH138" s="10"/>
      <c r="ASI138" s="10"/>
      <c r="ASJ138" s="10"/>
      <c r="ASK138" s="10"/>
      <c r="ASL138" s="10"/>
      <c r="ASM138" s="10"/>
      <c r="ASN138" s="10"/>
      <c r="ASO138" s="10"/>
      <c r="ASP138" s="10"/>
      <c r="ASQ138" s="10"/>
      <c r="ASR138" s="10"/>
      <c r="ASS138" s="10"/>
      <c r="AST138" s="10"/>
      <c r="ASU138" s="10"/>
      <c r="ASV138" s="10"/>
      <c r="ASW138" s="10"/>
      <c r="ASX138" s="10"/>
      <c r="ASY138" s="10"/>
      <c r="ASZ138" s="10"/>
      <c r="ATA138" s="10"/>
      <c r="ATB138" s="10"/>
      <c r="ATC138" s="10"/>
      <c r="ATD138" s="10"/>
      <c r="ATE138" s="10"/>
      <c r="ATF138" s="10"/>
      <c r="ATG138" s="10"/>
      <c r="ATH138" s="10"/>
      <c r="ATI138" s="10"/>
      <c r="ATJ138" s="10"/>
      <c r="ATK138" s="10"/>
      <c r="ATL138" s="10"/>
      <c r="ATM138" s="10"/>
      <c r="ATN138" s="10"/>
      <c r="ATO138" s="10"/>
      <c r="ATP138" s="10"/>
      <c r="ATQ138" s="10"/>
      <c r="ATR138" s="10"/>
      <c r="ATS138" s="10"/>
      <c r="ATT138" s="10"/>
      <c r="ATU138" s="10"/>
      <c r="ATV138" s="10"/>
      <c r="ATW138" s="10"/>
      <c r="ATX138" s="10"/>
      <c r="ATY138" s="10"/>
      <c r="ATZ138" s="10"/>
      <c r="AUA138" s="10"/>
      <c r="AUB138" s="10"/>
      <c r="AUC138" s="10"/>
      <c r="AUD138" s="10"/>
      <c r="AUE138" s="10"/>
      <c r="AUF138" s="10"/>
      <c r="AUG138" s="10"/>
      <c r="AUH138" s="10"/>
      <c r="AUI138" s="10"/>
      <c r="AUJ138" s="10"/>
      <c r="AUK138" s="10"/>
      <c r="AUL138" s="10"/>
      <c r="AUM138" s="10"/>
      <c r="AUN138" s="10"/>
      <c r="AUO138" s="10"/>
      <c r="AUP138" s="10"/>
      <c r="AUQ138" s="10"/>
      <c r="AUR138" s="10"/>
      <c r="AUS138" s="10"/>
      <c r="AUT138" s="10"/>
      <c r="AUU138" s="10"/>
      <c r="AUV138" s="10"/>
      <c r="AUW138" s="10"/>
      <c r="AUX138" s="10"/>
      <c r="AUY138" s="10"/>
      <c r="AUZ138" s="10"/>
      <c r="AVA138" s="10"/>
      <c r="AVB138" s="10"/>
      <c r="AVC138" s="10"/>
      <c r="AVD138" s="10"/>
      <c r="AVE138" s="10"/>
      <c r="AVF138" s="10"/>
      <c r="AVG138" s="10"/>
      <c r="AVH138" s="10"/>
      <c r="AVI138" s="10"/>
      <c r="AVJ138" s="10"/>
      <c r="AVK138" s="10"/>
      <c r="AVL138" s="10"/>
      <c r="AVM138" s="10"/>
      <c r="AVN138" s="10"/>
      <c r="AVO138" s="10"/>
      <c r="AVP138" s="10"/>
      <c r="AVQ138" s="10"/>
      <c r="AVR138" s="10"/>
      <c r="AVS138" s="10"/>
      <c r="AVT138" s="10"/>
      <c r="AVU138" s="10"/>
      <c r="AVV138" s="10"/>
      <c r="AVW138" s="10"/>
      <c r="AVX138" s="10"/>
      <c r="AVY138" s="10"/>
      <c r="AVZ138" s="10"/>
      <c r="AWA138" s="10"/>
      <c r="AWB138" s="10"/>
      <c r="AWC138" s="10"/>
      <c r="AWD138" s="10"/>
      <c r="AWE138" s="10"/>
      <c r="AWF138" s="10"/>
      <c r="AWG138" s="10"/>
      <c r="AWH138" s="10"/>
      <c r="AWI138" s="10"/>
      <c r="AWJ138" s="10"/>
      <c r="AWK138" s="10"/>
      <c r="AWL138" s="10"/>
      <c r="AWM138" s="10"/>
      <c r="AWN138" s="10"/>
      <c r="AWO138" s="10"/>
      <c r="AWP138" s="10"/>
      <c r="AWQ138" s="10"/>
      <c r="AWR138" s="10"/>
      <c r="AWS138" s="10"/>
      <c r="AWT138" s="10"/>
      <c r="AWU138" s="10"/>
      <c r="AWV138" s="10"/>
      <c r="AWW138" s="10"/>
      <c r="AWX138" s="10"/>
      <c r="AWY138" s="10"/>
      <c r="AWZ138" s="10"/>
      <c r="AXA138" s="10"/>
      <c r="AXB138" s="10"/>
      <c r="AXC138" s="10"/>
      <c r="AXD138" s="10"/>
      <c r="AXE138" s="10"/>
      <c r="AXF138" s="10"/>
      <c r="AXG138" s="10"/>
      <c r="AXH138" s="10"/>
      <c r="AXI138" s="10"/>
      <c r="AXJ138" s="10"/>
      <c r="AXK138" s="10"/>
      <c r="AXL138" s="10"/>
      <c r="AXM138" s="10"/>
      <c r="AXN138" s="10"/>
      <c r="AXO138" s="10"/>
      <c r="AXP138" s="10"/>
      <c r="AXQ138" s="10"/>
      <c r="AXR138" s="10"/>
      <c r="AXS138" s="10"/>
      <c r="AXT138" s="10"/>
      <c r="AXU138" s="10"/>
      <c r="AXV138" s="10"/>
      <c r="AXW138" s="10"/>
      <c r="AXX138" s="10"/>
      <c r="AXY138" s="10"/>
      <c r="AXZ138" s="10"/>
      <c r="AYA138" s="10"/>
      <c r="AYB138" s="10"/>
      <c r="AYC138" s="10"/>
      <c r="AYD138" s="10"/>
      <c r="AYE138" s="10"/>
      <c r="AYF138" s="10"/>
      <c r="AYG138" s="10"/>
      <c r="AYH138" s="10"/>
      <c r="AYI138" s="10"/>
      <c r="AYJ138" s="10"/>
      <c r="AYK138" s="10"/>
      <c r="AYL138" s="10"/>
      <c r="AYM138" s="10"/>
      <c r="AYN138" s="10"/>
      <c r="AYO138" s="10"/>
      <c r="AYP138" s="10"/>
      <c r="AYQ138" s="10"/>
      <c r="AYR138" s="10"/>
      <c r="AYS138" s="10"/>
      <c r="AYT138" s="10"/>
      <c r="AYU138" s="10"/>
      <c r="AYV138" s="10"/>
      <c r="AYW138" s="10"/>
      <c r="AYX138" s="10"/>
      <c r="AYY138" s="10"/>
      <c r="AYZ138" s="10"/>
      <c r="AZA138" s="10"/>
      <c r="AZB138" s="10"/>
      <c r="AZC138" s="10"/>
      <c r="AZD138" s="10"/>
      <c r="AZE138" s="10"/>
      <c r="AZF138" s="10"/>
      <c r="AZG138" s="10"/>
      <c r="AZH138" s="10"/>
      <c r="AZI138" s="10"/>
      <c r="AZJ138" s="10"/>
      <c r="AZK138" s="10"/>
      <c r="AZL138" s="10"/>
      <c r="AZM138" s="10"/>
      <c r="AZN138" s="10"/>
      <c r="AZO138" s="10"/>
      <c r="AZP138" s="10"/>
      <c r="AZQ138" s="10"/>
      <c r="AZR138" s="10"/>
      <c r="AZS138" s="10"/>
      <c r="AZT138" s="10"/>
      <c r="AZU138" s="10"/>
      <c r="AZV138" s="10"/>
      <c r="AZW138" s="10"/>
      <c r="AZX138" s="10"/>
      <c r="AZY138" s="10"/>
      <c r="AZZ138" s="10"/>
      <c r="BAA138" s="10"/>
      <c r="BAB138" s="10"/>
      <c r="BAC138" s="10"/>
      <c r="BAD138" s="10"/>
      <c r="BAE138" s="10"/>
      <c r="BAF138" s="10"/>
      <c r="BAG138" s="10"/>
      <c r="BAH138" s="10"/>
      <c r="BAI138" s="10"/>
      <c r="BAJ138" s="10"/>
      <c r="BAK138" s="10"/>
      <c r="BAL138" s="10"/>
      <c r="BAM138" s="10"/>
      <c r="BAN138" s="10"/>
      <c r="BAO138" s="10"/>
      <c r="BAP138" s="10"/>
      <c r="BAQ138" s="10"/>
      <c r="BAR138" s="10"/>
      <c r="BAS138" s="10"/>
      <c r="BAT138" s="10"/>
      <c r="BAU138" s="10"/>
      <c r="BAV138" s="10"/>
      <c r="BAW138" s="10"/>
      <c r="BAX138" s="10"/>
      <c r="BAY138" s="10"/>
      <c r="BAZ138" s="10"/>
      <c r="BBA138" s="10"/>
      <c r="BBB138" s="10"/>
      <c r="BBC138" s="10"/>
      <c r="BBD138" s="10"/>
      <c r="BBE138" s="10"/>
      <c r="BBF138" s="10"/>
      <c r="BBG138" s="10"/>
      <c r="BBH138" s="10"/>
      <c r="BBI138" s="10"/>
      <c r="BBJ138" s="10"/>
      <c r="BBK138" s="10"/>
      <c r="BBL138" s="10"/>
      <c r="BBM138" s="10"/>
      <c r="BBN138" s="10"/>
      <c r="BBO138" s="10"/>
      <c r="BBP138" s="10"/>
      <c r="BBQ138" s="10"/>
      <c r="BBR138" s="10"/>
      <c r="BBS138" s="10"/>
      <c r="BBT138" s="10"/>
      <c r="BBU138" s="10"/>
      <c r="BBV138" s="10"/>
      <c r="BBW138" s="10"/>
      <c r="BBX138" s="10"/>
      <c r="BBY138" s="10"/>
      <c r="BBZ138" s="10"/>
      <c r="BCA138" s="10"/>
      <c r="BCB138" s="10"/>
      <c r="BCC138" s="10"/>
      <c r="BCD138" s="10"/>
      <c r="BCE138" s="10"/>
      <c r="BCF138" s="10"/>
      <c r="BCG138" s="10"/>
      <c r="BCH138" s="10"/>
      <c r="BCI138" s="10"/>
      <c r="BCJ138" s="10"/>
      <c r="BCK138" s="10"/>
      <c r="BCL138" s="10"/>
      <c r="BCM138" s="10"/>
      <c r="BCN138" s="10"/>
      <c r="BCO138" s="10"/>
      <c r="BCP138" s="10"/>
      <c r="BCQ138" s="10"/>
      <c r="BCR138" s="10"/>
      <c r="BCS138" s="10"/>
      <c r="BCT138" s="10"/>
      <c r="BCU138" s="10"/>
      <c r="BCV138" s="10"/>
      <c r="BCW138" s="10"/>
      <c r="BCX138" s="10"/>
      <c r="BCY138" s="10"/>
      <c r="BCZ138" s="10"/>
      <c r="BDA138" s="10"/>
      <c r="BDB138" s="10"/>
      <c r="BDC138" s="10"/>
      <c r="BDD138" s="10"/>
      <c r="BDE138" s="10"/>
      <c r="BDF138" s="10"/>
      <c r="BDG138" s="10"/>
      <c r="BDH138" s="10"/>
      <c r="BDI138" s="10"/>
      <c r="BDJ138" s="10"/>
      <c r="BDK138" s="10"/>
      <c r="BDL138" s="10"/>
      <c r="BDM138" s="10"/>
      <c r="BDN138" s="10"/>
      <c r="BDO138" s="10"/>
      <c r="BDP138" s="10"/>
      <c r="BDQ138" s="10"/>
      <c r="BDR138" s="10"/>
      <c r="BDS138" s="10"/>
      <c r="BDT138" s="10"/>
      <c r="BDU138" s="10"/>
      <c r="BDV138" s="10"/>
      <c r="BDW138" s="10"/>
      <c r="BDX138" s="10"/>
      <c r="BDY138" s="10"/>
      <c r="BDZ138" s="10"/>
      <c r="BEA138" s="10"/>
      <c r="BEB138" s="10"/>
      <c r="BEC138" s="10"/>
      <c r="BED138" s="10"/>
      <c r="BEE138" s="10"/>
      <c r="BEF138" s="10"/>
      <c r="BEG138" s="10"/>
      <c r="BEH138" s="10"/>
      <c r="BEI138" s="10"/>
      <c r="BEJ138" s="10"/>
      <c r="BEK138" s="10"/>
      <c r="BEL138" s="10"/>
      <c r="BEM138" s="10"/>
      <c r="BEN138" s="10"/>
      <c r="BEO138" s="10"/>
      <c r="BEP138" s="10"/>
      <c r="BEQ138" s="10"/>
      <c r="BER138" s="10"/>
      <c r="BES138" s="10"/>
      <c r="BET138" s="10"/>
      <c r="BEU138" s="10"/>
      <c r="BEV138" s="10"/>
      <c r="BEW138" s="10"/>
      <c r="BEX138" s="10"/>
      <c r="BEY138" s="10"/>
      <c r="BEZ138" s="10"/>
      <c r="BFA138" s="10"/>
      <c r="BFB138" s="10"/>
      <c r="BFC138" s="10"/>
      <c r="BFD138" s="10"/>
      <c r="BFE138" s="10"/>
      <c r="BFF138" s="10"/>
      <c r="BFG138" s="10"/>
      <c r="BFH138" s="10"/>
      <c r="BFI138" s="10"/>
      <c r="BFJ138" s="10"/>
      <c r="BFK138" s="10"/>
      <c r="BFL138" s="10"/>
      <c r="BFM138" s="10"/>
      <c r="BFN138" s="10"/>
      <c r="BFO138" s="10"/>
      <c r="BFP138" s="10"/>
      <c r="BFQ138" s="10"/>
      <c r="BFR138" s="10"/>
      <c r="BFS138" s="10"/>
      <c r="BFT138" s="10"/>
      <c r="BFU138" s="10"/>
      <c r="BFV138" s="10"/>
      <c r="BFW138" s="10"/>
      <c r="BFX138" s="10"/>
      <c r="BFY138" s="10"/>
      <c r="BFZ138" s="10"/>
    </row>
    <row r="139" spans="3:1534" s="17" customFormat="1" ht="15" x14ac:dyDescent="0.25">
      <c r="C139" s="18"/>
      <c r="D139" s="18"/>
      <c r="E139" s="18"/>
      <c r="F139" s="18"/>
      <c r="G139" s="18"/>
      <c r="H139" s="18"/>
      <c r="I139" s="18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  <c r="YE139" s="10"/>
      <c r="YF139" s="10"/>
      <c r="YG139" s="10"/>
      <c r="YH139" s="10"/>
      <c r="YI139" s="10"/>
      <c r="YJ139" s="10"/>
      <c r="YK139" s="10"/>
      <c r="YL139" s="10"/>
      <c r="YM139" s="10"/>
      <c r="YN139" s="10"/>
      <c r="YO139" s="10"/>
      <c r="YP139" s="10"/>
      <c r="YQ139" s="10"/>
      <c r="YR139" s="10"/>
      <c r="YS139" s="10"/>
      <c r="YT139" s="10"/>
      <c r="YU139" s="10"/>
      <c r="YV139" s="10"/>
      <c r="YW139" s="10"/>
      <c r="YX139" s="10"/>
      <c r="YY139" s="10"/>
      <c r="YZ139" s="10"/>
      <c r="ZA139" s="10"/>
      <c r="ZB139" s="10"/>
      <c r="ZC139" s="10"/>
      <c r="ZD139" s="10"/>
      <c r="ZE139" s="10"/>
      <c r="ZF139" s="10"/>
      <c r="ZG139" s="10"/>
      <c r="ZH139" s="10"/>
      <c r="ZI139" s="10"/>
      <c r="ZJ139" s="10"/>
      <c r="ZK139" s="10"/>
      <c r="ZL139" s="10"/>
      <c r="ZM139" s="10"/>
      <c r="ZN139" s="10"/>
      <c r="ZO139" s="10"/>
      <c r="ZP139" s="10"/>
      <c r="ZQ139" s="10"/>
      <c r="ZR139" s="10"/>
      <c r="ZS139" s="10"/>
      <c r="ZT139" s="10"/>
      <c r="ZU139" s="10"/>
      <c r="ZV139" s="10"/>
      <c r="ZW139" s="10"/>
      <c r="ZX139" s="10"/>
      <c r="ZY139" s="10"/>
      <c r="ZZ139" s="10"/>
      <c r="AAA139" s="10"/>
      <c r="AAB139" s="10"/>
      <c r="AAC139" s="10"/>
      <c r="AAD139" s="10"/>
      <c r="AAE139" s="10"/>
      <c r="AAF139" s="10"/>
      <c r="AAG139" s="10"/>
      <c r="AAH139" s="10"/>
      <c r="AAI139" s="10"/>
      <c r="AAJ139" s="10"/>
      <c r="AAK139" s="10"/>
      <c r="AAL139" s="10"/>
      <c r="AAM139" s="10"/>
      <c r="AAN139" s="10"/>
      <c r="AAO139" s="10"/>
      <c r="AAP139" s="10"/>
      <c r="AAQ139" s="10"/>
      <c r="AAR139" s="10"/>
      <c r="AAS139" s="10"/>
      <c r="AAT139" s="10"/>
      <c r="AAU139" s="10"/>
      <c r="AAV139" s="10"/>
      <c r="AAW139" s="10"/>
      <c r="AAX139" s="10"/>
      <c r="AAY139" s="10"/>
      <c r="AAZ139" s="10"/>
      <c r="ABA139" s="10"/>
      <c r="ABB139" s="10"/>
      <c r="ABC139" s="10"/>
      <c r="ABD139" s="10"/>
      <c r="ABE139" s="10"/>
      <c r="ABF139" s="10"/>
      <c r="ABG139" s="10"/>
      <c r="ABH139" s="10"/>
      <c r="ABI139" s="10"/>
      <c r="ABJ139" s="10"/>
      <c r="ABK139" s="10"/>
      <c r="ABL139" s="10"/>
      <c r="ABM139" s="10"/>
      <c r="ABN139" s="10"/>
      <c r="ABO139" s="10"/>
      <c r="ABP139" s="10"/>
      <c r="ABQ139" s="10"/>
      <c r="ABR139" s="10"/>
      <c r="ABS139" s="10"/>
      <c r="ABT139" s="10"/>
      <c r="ABU139" s="10"/>
      <c r="ABV139" s="10"/>
      <c r="ABW139" s="10"/>
      <c r="ABX139" s="10"/>
      <c r="ABY139" s="10"/>
      <c r="ABZ139" s="10"/>
      <c r="ACA139" s="10"/>
      <c r="ACB139" s="10"/>
      <c r="ACC139" s="10"/>
      <c r="ACD139" s="10"/>
      <c r="ACE139" s="10"/>
      <c r="ACF139" s="10"/>
      <c r="ACG139" s="10"/>
      <c r="ACH139" s="10"/>
      <c r="ACI139" s="10"/>
      <c r="ACJ139" s="10"/>
      <c r="ACK139" s="10"/>
      <c r="ACL139" s="10"/>
      <c r="ACM139" s="10"/>
      <c r="ACN139" s="10"/>
      <c r="ACO139" s="10"/>
      <c r="ACP139" s="10"/>
      <c r="ACQ139" s="10"/>
      <c r="ACR139" s="10"/>
      <c r="ACS139" s="10"/>
      <c r="ACT139" s="10"/>
      <c r="ACU139" s="10"/>
      <c r="ACV139" s="10"/>
      <c r="ACW139" s="10"/>
      <c r="ACX139" s="10"/>
      <c r="ACY139" s="10"/>
      <c r="ACZ139" s="10"/>
      <c r="ADA139" s="10"/>
      <c r="ADB139" s="10"/>
      <c r="ADC139" s="10"/>
      <c r="ADD139" s="10"/>
      <c r="ADE139" s="10"/>
      <c r="ADF139" s="10"/>
      <c r="ADG139" s="10"/>
      <c r="ADH139" s="10"/>
      <c r="ADI139" s="10"/>
      <c r="ADJ139" s="10"/>
      <c r="ADK139" s="10"/>
      <c r="ADL139" s="10"/>
      <c r="ADM139" s="10"/>
      <c r="ADN139" s="10"/>
      <c r="ADO139" s="10"/>
      <c r="ADP139" s="10"/>
      <c r="ADQ139" s="10"/>
      <c r="ADR139" s="10"/>
      <c r="ADS139" s="10"/>
      <c r="ADT139" s="10"/>
      <c r="ADU139" s="10"/>
      <c r="ADV139" s="10"/>
      <c r="ADW139" s="10"/>
      <c r="ADX139" s="10"/>
      <c r="ADY139" s="10"/>
      <c r="ADZ139" s="10"/>
      <c r="AEA139" s="10"/>
      <c r="AEB139" s="10"/>
      <c r="AEC139" s="10"/>
      <c r="AED139" s="10"/>
      <c r="AEE139" s="10"/>
      <c r="AEF139" s="10"/>
      <c r="AEG139" s="10"/>
      <c r="AEH139" s="10"/>
      <c r="AEI139" s="10"/>
      <c r="AEJ139" s="10"/>
      <c r="AEK139" s="10"/>
      <c r="AEL139" s="10"/>
      <c r="AEM139" s="10"/>
      <c r="AEN139" s="10"/>
      <c r="AEO139" s="10"/>
      <c r="AEP139" s="10"/>
      <c r="AEQ139" s="10"/>
      <c r="AER139" s="10"/>
      <c r="AES139" s="10"/>
      <c r="AET139" s="10"/>
      <c r="AEU139" s="10"/>
      <c r="AEV139" s="10"/>
      <c r="AEW139" s="10"/>
      <c r="AEX139" s="10"/>
      <c r="AEY139" s="10"/>
      <c r="AEZ139" s="10"/>
      <c r="AFA139" s="10"/>
      <c r="AFB139" s="10"/>
      <c r="AFC139" s="10"/>
      <c r="AFD139" s="10"/>
      <c r="AFE139" s="10"/>
      <c r="AFF139" s="10"/>
      <c r="AFG139" s="10"/>
      <c r="AFH139" s="10"/>
      <c r="AFI139" s="10"/>
      <c r="AFJ139" s="10"/>
      <c r="AFK139" s="10"/>
      <c r="AFL139" s="10"/>
      <c r="AFM139" s="10"/>
      <c r="AFN139" s="10"/>
      <c r="AFO139" s="10"/>
      <c r="AFP139" s="10"/>
      <c r="AFQ139" s="10"/>
      <c r="AFR139" s="10"/>
      <c r="AFS139" s="10"/>
      <c r="AFT139" s="10"/>
      <c r="AFU139" s="10"/>
      <c r="AFV139" s="10"/>
      <c r="AFW139" s="10"/>
      <c r="AFX139" s="10"/>
      <c r="AFY139" s="10"/>
      <c r="AFZ139" s="10"/>
      <c r="AGA139" s="10"/>
      <c r="AGB139" s="10"/>
      <c r="AGC139" s="10"/>
      <c r="AGD139" s="10"/>
      <c r="AGE139" s="10"/>
      <c r="AGF139" s="10"/>
      <c r="AGG139" s="10"/>
      <c r="AGH139" s="10"/>
      <c r="AGI139" s="10"/>
      <c r="AGJ139" s="10"/>
      <c r="AGK139" s="10"/>
      <c r="AGL139" s="10"/>
      <c r="AGM139" s="10"/>
      <c r="AGN139" s="10"/>
      <c r="AGO139" s="10"/>
      <c r="AGP139" s="10"/>
      <c r="AGQ139" s="10"/>
      <c r="AGR139" s="10"/>
      <c r="AGS139" s="10"/>
      <c r="AGT139" s="10"/>
      <c r="AGU139" s="10"/>
      <c r="AGV139" s="10"/>
      <c r="AGW139" s="10"/>
      <c r="AGX139" s="10"/>
      <c r="AGY139" s="10"/>
      <c r="AGZ139" s="10"/>
      <c r="AHA139" s="10"/>
      <c r="AHB139" s="10"/>
      <c r="AHC139" s="10"/>
      <c r="AHD139" s="10"/>
      <c r="AHE139" s="10"/>
      <c r="AHF139" s="10"/>
      <c r="AHG139" s="10"/>
      <c r="AHH139" s="10"/>
      <c r="AHI139" s="10"/>
      <c r="AHJ139" s="10"/>
      <c r="AHK139" s="10"/>
      <c r="AHL139" s="10"/>
      <c r="AHM139" s="10"/>
      <c r="AHN139" s="10"/>
      <c r="AHO139" s="10"/>
      <c r="AHP139" s="10"/>
      <c r="AHQ139" s="10"/>
      <c r="AHR139" s="10"/>
      <c r="AHS139" s="10"/>
      <c r="AHT139" s="10"/>
      <c r="AHU139" s="10"/>
      <c r="AHV139" s="10"/>
      <c r="AHW139" s="10"/>
      <c r="AHX139" s="10"/>
      <c r="AHY139" s="10"/>
      <c r="AHZ139" s="10"/>
      <c r="AIA139" s="10"/>
      <c r="AIB139" s="10"/>
      <c r="AIC139" s="10"/>
      <c r="AID139" s="10"/>
      <c r="AIE139" s="10"/>
      <c r="AIF139" s="10"/>
      <c r="AIG139" s="10"/>
      <c r="AIH139" s="10"/>
      <c r="AII139" s="10"/>
      <c r="AIJ139" s="10"/>
      <c r="AIK139" s="10"/>
      <c r="AIL139" s="10"/>
      <c r="AIM139" s="10"/>
      <c r="AIN139" s="10"/>
      <c r="AIO139" s="10"/>
      <c r="AIP139" s="10"/>
      <c r="AIQ139" s="10"/>
      <c r="AIR139" s="10"/>
      <c r="AIS139" s="10"/>
      <c r="AIT139" s="10"/>
      <c r="AIU139" s="10"/>
      <c r="AIV139" s="10"/>
      <c r="AIW139" s="10"/>
      <c r="AIX139" s="10"/>
      <c r="AIY139" s="10"/>
      <c r="AIZ139" s="10"/>
      <c r="AJA139" s="10"/>
      <c r="AJB139" s="10"/>
      <c r="AJC139" s="10"/>
      <c r="AJD139" s="10"/>
      <c r="AJE139" s="10"/>
      <c r="AJF139" s="10"/>
      <c r="AJG139" s="10"/>
      <c r="AJH139" s="10"/>
      <c r="AJI139" s="10"/>
      <c r="AJJ139" s="10"/>
      <c r="AJK139" s="10"/>
      <c r="AJL139" s="10"/>
      <c r="AJM139" s="10"/>
      <c r="AJN139" s="10"/>
      <c r="AJO139" s="10"/>
      <c r="AJP139" s="10"/>
      <c r="AJQ139" s="10"/>
      <c r="AJR139" s="10"/>
      <c r="AJS139" s="10"/>
      <c r="AJT139" s="10"/>
      <c r="AJU139" s="10"/>
      <c r="AJV139" s="10"/>
      <c r="AJW139" s="10"/>
      <c r="AJX139" s="10"/>
      <c r="AJY139" s="10"/>
      <c r="AJZ139" s="10"/>
      <c r="AKA139" s="10"/>
      <c r="AKB139" s="10"/>
      <c r="AKC139" s="10"/>
      <c r="AKD139" s="10"/>
      <c r="AKE139" s="10"/>
      <c r="AKF139" s="10"/>
      <c r="AKG139" s="10"/>
      <c r="AKH139" s="10"/>
      <c r="AKI139" s="10"/>
      <c r="AKJ139" s="10"/>
      <c r="AKK139" s="10"/>
      <c r="AKL139" s="10"/>
      <c r="AKM139" s="10"/>
      <c r="AKN139" s="10"/>
      <c r="AKO139" s="10"/>
      <c r="AKP139" s="10"/>
      <c r="AKQ139" s="10"/>
      <c r="AKR139" s="10"/>
      <c r="AKS139" s="10"/>
      <c r="AKT139" s="10"/>
      <c r="AKU139" s="10"/>
      <c r="AKV139" s="10"/>
      <c r="AKW139" s="10"/>
      <c r="AKX139" s="10"/>
      <c r="AKY139" s="10"/>
      <c r="AKZ139" s="10"/>
      <c r="ALA139" s="10"/>
      <c r="ALB139" s="10"/>
      <c r="ALC139" s="10"/>
      <c r="ALD139" s="10"/>
      <c r="ALE139" s="10"/>
      <c r="ALF139" s="10"/>
      <c r="ALG139" s="10"/>
      <c r="ALH139" s="10"/>
      <c r="ALI139" s="10"/>
      <c r="ALJ139" s="10"/>
      <c r="ALK139" s="10"/>
      <c r="ALL139" s="10"/>
      <c r="ALM139" s="10"/>
      <c r="ALN139" s="10"/>
      <c r="ALO139" s="10"/>
      <c r="ALP139" s="10"/>
      <c r="ALQ139" s="10"/>
      <c r="ALR139" s="10"/>
      <c r="ALS139" s="10"/>
      <c r="ALT139" s="10"/>
      <c r="ALU139" s="10"/>
      <c r="ALV139" s="10"/>
      <c r="ALW139" s="10"/>
      <c r="ALX139" s="10"/>
      <c r="ALY139" s="10"/>
      <c r="ALZ139" s="10"/>
      <c r="AMA139" s="10"/>
      <c r="AMB139" s="10"/>
      <c r="AMC139" s="10"/>
      <c r="AMD139" s="10"/>
      <c r="AME139" s="10"/>
      <c r="AMF139" s="10"/>
      <c r="AMG139" s="10"/>
      <c r="AMH139" s="10"/>
      <c r="AMI139" s="10"/>
      <c r="AMJ139" s="10"/>
      <c r="AMK139" s="10"/>
      <c r="AML139" s="10"/>
      <c r="AMM139" s="10"/>
      <c r="AMN139" s="10"/>
      <c r="AMO139" s="10"/>
      <c r="AMP139" s="10"/>
      <c r="AMQ139" s="10"/>
      <c r="AMR139" s="10"/>
      <c r="AMS139" s="10"/>
      <c r="AMT139" s="10"/>
      <c r="AMU139" s="10"/>
      <c r="AMV139" s="10"/>
      <c r="AMW139" s="10"/>
      <c r="AMX139" s="10"/>
      <c r="AMY139" s="10"/>
      <c r="AMZ139" s="10"/>
      <c r="ANA139" s="10"/>
      <c r="ANB139" s="10"/>
      <c r="ANC139" s="10"/>
      <c r="AND139" s="10"/>
      <c r="ANE139" s="10"/>
      <c r="ANF139" s="10"/>
      <c r="ANG139" s="10"/>
      <c r="ANH139" s="10"/>
      <c r="ANI139" s="10"/>
      <c r="ANJ139" s="10"/>
      <c r="ANK139" s="10"/>
      <c r="ANL139" s="10"/>
      <c r="ANM139" s="10"/>
      <c r="ANN139" s="10"/>
      <c r="ANO139" s="10"/>
      <c r="ANP139" s="10"/>
      <c r="ANQ139" s="10"/>
      <c r="ANR139" s="10"/>
      <c r="ANS139" s="10"/>
      <c r="ANT139" s="10"/>
      <c r="ANU139" s="10"/>
      <c r="ANV139" s="10"/>
      <c r="ANW139" s="10"/>
      <c r="ANX139" s="10"/>
      <c r="ANY139" s="10"/>
      <c r="ANZ139" s="10"/>
      <c r="AOA139" s="10"/>
      <c r="AOB139" s="10"/>
      <c r="AOC139" s="10"/>
      <c r="AOD139" s="10"/>
      <c r="AOE139" s="10"/>
      <c r="AOF139" s="10"/>
      <c r="AOG139" s="10"/>
      <c r="AOH139" s="10"/>
      <c r="AOI139" s="10"/>
      <c r="AOJ139" s="10"/>
      <c r="AOK139" s="10"/>
      <c r="AOL139" s="10"/>
      <c r="AOM139" s="10"/>
      <c r="AON139" s="10"/>
      <c r="AOO139" s="10"/>
      <c r="AOP139" s="10"/>
      <c r="AOQ139" s="10"/>
      <c r="AOR139" s="10"/>
      <c r="AOS139" s="10"/>
      <c r="AOT139" s="10"/>
      <c r="AOU139" s="10"/>
      <c r="AOV139" s="10"/>
      <c r="AOW139" s="10"/>
      <c r="AOX139" s="10"/>
      <c r="AOY139" s="10"/>
      <c r="AOZ139" s="10"/>
      <c r="APA139" s="10"/>
      <c r="APB139" s="10"/>
      <c r="APC139" s="10"/>
      <c r="APD139" s="10"/>
      <c r="APE139" s="10"/>
      <c r="APF139" s="10"/>
      <c r="APG139" s="10"/>
      <c r="APH139" s="10"/>
      <c r="API139" s="10"/>
      <c r="APJ139" s="10"/>
      <c r="APK139" s="10"/>
      <c r="APL139" s="10"/>
      <c r="APM139" s="10"/>
      <c r="APN139" s="10"/>
      <c r="APO139" s="10"/>
      <c r="APP139" s="10"/>
      <c r="APQ139" s="10"/>
      <c r="APR139" s="10"/>
      <c r="APS139" s="10"/>
      <c r="APT139" s="10"/>
      <c r="APU139" s="10"/>
      <c r="APV139" s="10"/>
      <c r="APW139" s="10"/>
      <c r="APX139" s="10"/>
      <c r="APY139" s="10"/>
      <c r="APZ139" s="10"/>
      <c r="AQA139" s="10"/>
      <c r="AQB139" s="10"/>
      <c r="AQC139" s="10"/>
      <c r="AQD139" s="10"/>
      <c r="AQE139" s="10"/>
      <c r="AQF139" s="10"/>
      <c r="AQG139" s="10"/>
      <c r="AQH139" s="10"/>
      <c r="AQI139" s="10"/>
      <c r="AQJ139" s="10"/>
      <c r="AQK139" s="10"/>
      <c r="AQL139" s="10"/>
      <c r="AQM139" s="10"/>
      <c r="AQN139" s="10"/>
      <c r="AQO139" s="10"/>
      <c r="AQP139" s="10"/>
      <c r="AQQ139" s="10"/>
      <c r="AQR139" s="10"/>
      <c r="AQS139" s="10"/>
      <c r="AQT139" s="10"/>
      <c r="AQU139" s="10"/>
      <c r="AQV139" s="10"/>
      <c r="AQW139" s="10"/>
      <c r="AQX139" s="10"/>
      <c r="AQY139" s="10"/>
      <c r="AQZ139" s="10"/>
      <c r="ARA139" s="10"/>
      <c r="ARB139" s="10"/>
      <c r="ARC139" s="10"/>
      <c r="ARD139" s="10"/>
      <c r="ARE139" s="10"/>
      <c r="ARF139" s="10"/>
      <c r="ARG139" s="10"/>
      <c r="ARH139" s="10"/>
      <c r="ARI139" s="10"/>
      <c r="ARJ139" s="10"/>
      <c r="ARK139" s="10"/>
      <c r="ARL139" s="10"/>
      <c r="ARM139" s="10"/>
      <c r="ARN139" s="10"/>
      <c r="ARO139" s="10"/>
      <c r="ARP139" s="10"/>
      <c r="ARQ139" s="10"/>
      <c r="ARR139" s="10"/>
      <c r="ARS139" s="10"/>
      <c r="ART139" s="10"/>
      <c r="ARU139" s="10"/>
      <c r="ARV139" s="10"/>
      <c r="ARW139" s="10"/>
      <c r="ARX139" s="10"/>
      <c r="ARY139" s="10"/>
      <c r="ARZ139" s="10"/>
      <c r="ASA139" s="10"/>
      <c r="ASB139" s="10"/>
      <c r="ASC139" s="10"/>
      <c r="ASD139" s="10"/>
      <c r="ASE139" s="10"/>
      <c r="ASF139" s="10"/>
      <c r="ASG139" s="10"/>
      <c r="ASH139" s="10"/>
      <c r="ASI139" s="10"/>
      <c r="ASJ139" s="10"/>
      <c r="ASK139" s="10"/>
      <c r="ASL139" s="10"/>
      <c r="ASM139" s="10"/>
      <c r="ASN139" s="10"/>
      <c r="ASO139" s="10"/>
      <c r="ASP139" s="10"/>
      <c r="ASQ139" s="10"/>
      <c r="ASR139" s="10"/>
      <c r="ASS139" s="10"/>
      <c r="AST139" s="10"/>
      <c r="ASU139" s="10"/>
      <c r="ASV139" s="10"/>
      <c r="ASW139" s="10"/>
      <c r="ASX139" s="10"/>
      <c r="ASY139" s="10"/>
      <c r="ASZ139" s="10"/>
      <c r="ATA139" s="10"/>
      <c r="ATB139" s="10"/>
      <c r="ATC139" s="10"/>
      <c r="ATD139" s="10"/>
      <c r="ATE139" s="10"/>
      <c r="ATF139" s="10"/>
      <c r="ATG139" s="10"/>
      <c r="ATH139" s="10"/>
      <c r="ATI139" s="10"/>
      <c r="ATJ139" s="10"/>
      <c r="ATK139" s="10"/>
      <c r="ATL139" s="10"/>
      <c r="ATM139" s="10"/>
      <c r="ATN139" s="10"/>
      <c r="ATO139" s="10"/>
      <c r="ATP139" s="10"/>
      <c r="ATQ139" s="10"/>
      <c r="ATR139" s="10"/>
      <c r="ATS139" s="10"/>
      <c r="ATT139" s="10"/>
      <c r="ATU139" s="10"/>
      <c r="ATV139" s="10"/>
      <c r="ATW139" s="10"/>
      <c r="ATX139" s="10"/>
      <c r="ATY139" s="10"/>
      <c r="ATZ139" s="10"/>
      <c r="AUA139" s="10"/>
      <c r="AUB139" s="10"/>
      <c r="AUC139" s="10"/>
      <c r="AUD139" s="10"/>
      <c r="AUE139" s="10"/>
      <c r="AUF139" s="10"/>
      <c r="AUG139" s="10"/>
      <c r="AUH139" s="10"/>
      <c r="AUI139" s="10"/>
      <c r="AUJ139" s="10"/>
      <c r="AUK139" s="10"/>
      <c r="AUL139" s="10"/>
      <c r="AUM139" s="10"/>
      <c r="AUN139" s="10"/>
      <c r="AUO139" s="10"/>
      <c r="AUP139" s="10"/>
      <c r="AUQ139" s="10"/>
      <c r="AUR139" s="10"/>
      <c r="AUS139" s="10"/>
      <c r="AUT139" s="10"/>
      <c r="AUU139" s="10"/>
      <c r="AUV139" s="10"/>
      <c r="AUW139" s="10"/>
      <c r="AUX139" s="10"/>
      <c r="AUY139" s="10"/>
      <c r="AUZ139" s="10"/>
      <c r="AVA139" s="10"/>
      <c r="AVB139" s="10"/>
      <c r="AVC139" s="10"/>
      <c r="AVD139" s="10"/>
      <c r="AVE139" s="10"/>
      <c r="AVF139" s="10"/>
      <c r="AVG139" s="10"/>
      <c r="AVH139" s="10"/>
      <c r="AVI139" s="10"/>
      <c r="AVJ139" s="10"/>
      <c r="AVK139" s="10"/>
      <c r="AVL139" s="10"/>
      <c r="AVM139" s="10"/>
      <c r="AVN139" s="10"/>
      <c r="AVO139" s="10"/>
      <c r="AVP139" s="10"/>
      <c r="AVQ139" s="10"/>
      <c r="AVR139" s="10"/>
      <c r="AVS139" s="10"/>
      <c r="AVT139" s="10"/>
      <c r="AVU139" s="10"/>
      <c r="AVV139" s="10"/>
      <c r="AVW139" s="10"/>
      <c r="AVX139" s="10"/>
      <c r="AVY139" s="10"/>
      <c r="AVZ139" s="10"/>
      <c r="AWA139" s="10"/>
      <c r="AWB139" s="10"/>
      <c r="AWC139" s="10"/>
      <c r="AWD139" s="10"/>
      <c r="AWE139" s="10"/>
      <c r="AWF139" s="10"/>
      <c r="AWG139" s="10"/>
      <c r="AWH139" s="10"/>
      <c r="AWI139" s="10"/>
      <c r="AWJ139" s="10"/>
      <c r="AWK139" s="10"/>
      <c r="AWL139" s="10"/>
      <c r="AWM139" s="10"/>
      <c r="AWN139" s="10"/>
      <c r="AWO139" s="10"/>
      <c r="AWP139" s="10"/>
      <c r="AWQ139" s="10"/>
      <c r="AWR139" s="10"/>
      <c r="AWS139" s="10"/>
      <c r="AWT139" s="10"/>
      <c r="AWU139" s="10"/>
      <c r="AWV139" s="10"/>
      <c r="AWW139" s="10"/>
      <c r="AWX139" s="10"/>
      <c r="AWY139" s="10"/>
      <c r="AWZ139" s="10"/>
      <c r="AXA139" s="10"/>
      <c r="AXB139" s="10"/>
      <c r="AXC139" s="10"/>
      <c r="AXD139" s="10"/>
      <c r="AXE139" s="10"/>
      <c r="AXF139" s="10"/>
      <c r="AXG139" s="10"/>
      <c r="AXH139" s="10"/>
      <c r="AXI139" s="10"/>
      <c r="AXJ139" s="10"/>
      <c r="AXK139" s="10"/>
      <c r="AXL139" s="10"/>
      <c r="AXM139" s="10"/>
      <c r="AXN139" s="10"/>
      <c r="AXO139" s="10"/>
      <c r="AXP139" s="10"/>
      <c r="AXQ139" s="10"/>
      <c r="AXR139" s="10"/>
      <c r="AXS139" s="10"/>
      <c r="AXT139" s="10"/>
      <c r="AXU139" s="10"/>
      <c r="AXV139" s="10"/>
      <c r="AXW139" s="10"/>
      <c r="AXX139" s="10"/>
      <c r="AXY139" s="10"/>
      <c r="AXZ139" s="10"/>
      <c r="AYA139" s="10"/>
      <c r="AYB139" s="10"/>
      <c r="AYC139" s="10"/>
      <c r="AYD139" s="10"/>
      <c r="AYE139" s="10"/>
      <c r="AYF139" s="10"/>
      <c r="AYG139" s="10"/>
      <c r="AYH139" s="10"/>
      <c r="AYI139" s="10"/>
      <c r="AYJ139" s="10"/>
      <c r="AYK139" s="10"/>
      <c r="AYL139" s="10"/>
      <c r="AYM139" s="10"/>
      <c r="AYN139" s="10"/>
      <c r="AYO139" s="10"/>
      <c r="AYP139" s="10"/>
      <c r="AYQ139" s="10"/>
      <c r="AYR139" s="10"/>
      <c r="AYS139" s="10"/>
      <c r="AYT139" s="10"/>
      <c r="AYU139" s="10"/>
      <c r="AYV139" s="10"/>
      <c r="AYW139" s="10"/>
      <c r="AYX139" s="10"/>
      <c r="AYY139" s="10"/>
      <c r="AYZ139" s="10"/>
      <c r="AZA139" s="10"/>
      <c r="AZB139" s="10"/>
      <c r="AZC139" s="10"/>
      <c r="AZD139" s="10"/>
      <c r="AZE139" s="10"/>
      <c r="AZF139" s="10"/>
      <c r="AZG139" s="10"/>
      <c r="AZH139" s="10"/>
      <c r="AZI139" s="10"/>
      <c r="AZJ139" s="10"/>
      <c r="AZK139" s="10"/>
      <c r="AZL139" s="10"/>
      <c r="AZM139" s="10"/>
      <c r="AZN139" s="10"/>
      <c r="AZO139" s="10"/>
      <c r="AZP139" s="10"/>
      <c r="AZQ139" s="10"/>
      <c r="AZR139" s="10"/>
      <c r="AZS139" s="10"/>
      <c r="AZT139" s="10"/>
      <c r="AZU139" s="10"/>
      <c r="AZV139" s="10"/>
      <c r="AZW139" s="10"/>
      <c r="AZX139" s="10"/>
      <c r="AZY139" s="10"/>
      <c r="AZZ139" s="10"/>
      <c r="BAA139" s="10"/>
      <c r="BAB139" s="10"/>
      <c r="BAC139" s="10"/>
      <c r="BAD139" s="10"/>
      <c r="BAE139" s="10"/>
      <c r="BAF139" s="10"/>
      <c r="BAG139" s="10"/>
      <c r="BAH139" s="10"/>
      <c r="BAI139" s="10"/>
      <c r="BAJ139" s="10"/>
      <c r="BAK139" s="10"/>
      <c r="BAL139" s="10"/>
      <c r="BAM139" s="10"/>
      <c r="BAN139" s="10"/>
      <c r="BAO139" s="10"/>
      <c r="BAP139" s="10"/>
      <c r="BAQ139" s="10"/>
      <c r="BAR139" s="10"/>
      <c r="BAS139" s="10"/>
      <c r="BAT139" s="10"/>
      <c r="BAU139" s="10"/>
      <c r="BAV139" s="10"/>
      <c r="BAW139" s="10"/>
      <c r="BAX139" s="10"/>
      <c r="BAY139" s="10"/>
      <c r="BAZ139" s="10"/>
      <c r="BBA139" s="10"/>
      <c r="BBB139" s="10"/>
      <c r="BBC139" s="10"/>
      <c r="BBD139" s="10"/>
      <c r="BBE139" s="10"/>
      <c r="BBF139" s="10"/>
      <c r="BBG139" s="10"/>
      <c r="BBH139" s="10"/>
      <c r="BBI139" s="10"/>
      <c r="BBJ139" s="10"/>
      <c r="BBK139" s="10"/>
      <c r="BBL139" s="10"/>
      <c r="BBM139" s="10"/>
      <c r="BBN139" s="10"/>
      <c r="BBO139" s="10"/>
      <c r="BBP139" s="10"/>
      <c r="BBQ139" s="10"/>
      <c r="BBR139" s="10"/>
      <c r="BBS139" s="10"/>
      <c r="BBT139" s="10"/>
      <c r="BBU139" s="10"/>
      <c r="BBV139" s="10"/>
      <c r="BBW139" s="10"/>
      <c r="BBX139" s="10"/>
      <c r="BBY139" s="10"/>
      <c r="BBZ139" s="10"/>
      <c r="BCA139" s="10"/>
      <c r="BCB139" s="10"/>
      <c r="BCC139" s="10"/>
      <c r="BCD139" s="10"/>
      <c r="BCE139" s="10"/>
      <c r="BCF139" s="10"/>
      <c r="BCG139" s="10"/>
      <c r="BCH139" s="10"/>
      <c r="BCI139" s="10"/>
      <c r="BCJ139" s="10"/>
      <c r="BCK139" s="10"/>
      <c r="BCL139" s="10"/>
      <c r="BCM139" s="10"/>
      <c r="BCN139" s="10"/>
      <c r="BCO139" s="10"/>
      <c r="BCP139" s="10"/>
      <c r="BCQ139" s="10"/>
      <c r="BCR139" s="10"/>
      <c r="BCS139" s="10"/>
      <c r="BCT139" s="10"/>
      <c r="BCU139" s="10"/>
      <c r="BCV139" s="10"/>
      <c r="BCW139" s="10"/>
      <c r="BCX139" s="10"/>
      <c r="BCY139" s="10"/>
      <c r="BCZ139" s="10"/>
      <c r="BDA139" s="10"/>
      <c r="BDB139" s="10"/>
      <c r="BDC139" s="10"/>
      <c r="BDD139" s="10"/>
      <c r="BDE139" s="10"/>
      <c r="BDF139" s="10"/>
      <c r="BDG139" s="10"/>
      <c r="BDH139" s="10"/>
      <c r="BDI139" s="10"/>
      <c r="BDJ139" s="10"/>
      <c r="BDK139" s="10"/>
      <c r="BDL139" s="10"/>
      <c r="BDM139" s="10"/>
      <c r="BDN139" s="10"/>
      <c r="BDO139" s="10"/>
      <c r="BDP139" s="10"/>
      <c r="BDQ139" s="10"/>
      <c r="BDR139" s="10"/>
      <c r="BDS139" s="10"/>
      <c r="BDT139" s="10"/>
      <c r="BDU139" s="10"/>
      <c r="BDV139" s="10"/>
      <c r="BDW139" s="10"/>
      <c r="BDX139" s="10"/>
      <c r="BDY139" s="10"/>
      <c r="BDZ139" s="10"/>
      <c r="BEA139" s="10"/>
      <c r="BEB139" s="10"/>
      <c r="BEC139" s="10"/>
      <c r="BED139" s="10"/>
      <c r="BEE139" s="10"/>
      <c r="BEF139" s="10"/>
      <c r="BEG139" s="10"/>
      <c r="BEH139" s="10"/>
      <c r="BEI139" s="10"/>
      <c r="BEJ139" s="10"/>
      <c r="BEK139" s="10"/>
      <c r="BEL139" s="10"/>
      <c r="BEM139" s="10"/>
      <c r="BEN139" s="10"/>
      <c r="BEO139" s="10"/>
      <c r="BEP139" s="10"/>
      <c r="BEQ139" s="10"/>
      <c r="BER139" s="10"/>
      <c r="BES139" s="10"/>
      <c r="BET139" s="10"/>
      <c r="BEU139" s="10"/>
      <c r="BEV139" s="10"/>
      <c r="BEW139" s="10"/>
      <c r="BEX139" s="10"/>
      <c r="BEY139" s="10"/>
      <c r="BEZ139" s="10"/>
      <c r="BFA139" s="10"/>
      <c r="BFB139" s="10"/>
      <c r="BFC139" s="10"/>
      <c r="BFD139" s="10"/>
      <c r="BFE139" s="10"/>
      <c r="BFF139" s="10"/>
      <c r="BFG139" s="10"/>
      <c r="BFH139" s="10"/>
      <c r="BFI139" s="10"/>
      <c r="BFJ139" s="10"/>
      <c r="BFK139" s="10"/>
      <c r="BFL139" s="10"/>
      <c r="BFM139" s="10"/>
      <c r="BFN139" s="10"/>
      <c r="BFO139" s="10"/>
      <c r="BFP139" s="10"/>
      <c r="BFQ139" s="10"/>
      <c r="BFR139" s="10"/>
      <c r="BFS139" s="10"/>
      <c r="BFT139" s="10"/>
      <c r="BFU139" s="10"/>
      <c r="BFV139" s="10"/>
      <c r="BFW139" s="10"/>
      <c r="BFX139" s="10"/>
      <c r="BFY139" s="10"/>
      <c r="BFZ139" s="10"/>
    </row>
    <row r="140" spans="3:1534" s="17" customFormat="1" ht="15" x14ac:dyDescent="0.25">
      <c r="C140" s="18"/>
      <c r="D140" s="18"/>
      <c r="E140" s="18"/>
      <c r="F140" s="18"/>
      <c r="G140" s="18"/>
      <c r="H140" s="18"/>
      <c r="I140" s="18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</row>
    <row r="141" spans="3:1534" s="17" customFormat="1" ht="15" x14ac:dyDescent="0.25">
      <c r="C141" s="18"/>
      <c r="D141" s="18"/>
      <c r="E141" s="18"/>
      <c r="F141" s="18"/>
      <c r="G141" s="18"/>
      <c r="H141" s="18"/>
      <c r="I141" s="18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  <c r="YE141" s="10"/>
      <c r="YF141" s="10"/>
      <c r="YG141" s="10"/>
      <c r="YH141" s="10"/>
      <c r="YI141" s="10"/>
      <c r="YJ141" s="10"/>
      <c r="YK141" s="10"/>
      <c r="YL141" s="10"/>
      <c r="YM141" s="10"/>
      <c r="YN141" s="10"/>
      <c r="YO141" s="10"/>
      <c r="YP141" s="10"/>
      <c r="YQ141" s="10"/>
      <c r="YR141" s="10"/>
      <c r="YS141" s="10"/>
      <c r="YT141" s="10"/>
      <c r="YU141" s="10"/>
      <c r="YV141" s="10"/>
      <c r="YW141" s="10"/>
      <c r="YX141" s="10"/>
      <c r="YY141" s="10"/>
      <c r="YZ141" s="10"/>
      <c r="ZA141" s="10"/>
      <c r="ZB141" s="10"/>
      <c r="ZC141" s="10"/>
      <c r="ZD141" s="10"/>
      <c r="ZE141" s="10"/>
      <c r="ZF141" s="10"/>
      <c r="ZG141" s="10"/>
      <c r="ZH141" s="10"/>
      <c r="ZI141" s="10"/>
      <c r="ZJ141" s="10"/>
      <c r="ZK141" s="10"/>
      <c r="ZL141" s="10"/>
      <c r="ZM141" s="10"/>
      <c r="ZN141" s="10"/>
      <c r="ZO141" s="10"/>
      <c r="ZP141" s="10"/>
      <c r="ZQ141" s="10"/>
      <c r="ZR141" s="10"/>
      <c r="ZS141" s="10"/>
      <c r="ZT141" s="10"/>
      <c r="ZU141" s="10"/>
      <c r="ZV141" s="10"/>
      <c r="ZW141" s="10"/>
      <c r="ZX141" s="10"/>
      <c r="ZY141" s="10"/>
      <c r="ZZ141" s="10"/>
      <c r="AAA141" s="10"/>
      <c r="AAB141" s="10"/>
      <c r="AAC141" s="10"/>
      <c r="AAD141" s="10"/>
      <c r="AAE141" s="10"/>
      <c r="AAF141" s="10"/>
      <c r="AAG141" s="10"/>
      <c r="AAH141" s="10"/>
      <c r="AAI141" s="10"/>
      <c r="AAJ141" s="10"/>
      <c r="AAK141" s="10"/>
      <c r="AAL141" s="10"/>
      <c r="AAM141" s="10"/>
      <c r="AAN141" s="10"/>
      <c r="AAO141" s="10"/>
      <c r="AAP141" s="10"/>
      <c r="AAQ141" s="10"/>
      <c r="AAR141" s="10"/>
      <c r="AAS141" s="10"/>
      <c r="AAT141" s="10"/>
      <c r="AAU141" s="10"/>
      <c r="AAV141" s="10"/>
      <c r="AAW141" s="10"/>
      <c r="AAX141" s="10"/>
      <c r="AAY141" s="10"/>
      <c r="AAZ141" s="10"/>
      <c r="ABA141" s="10"/>
      <c r="ABB141" s="10"/>
      <c r="ABC141" s="10"/>
      <c r="ABD141" s="10"/>
      <c r="ABE141" s="10"/>
      <c r="ABF141" s="10"/>
      <c r="ABG141" s="10"/>
      <c r="ABH141" s="10"/>
      <c r="ABI141" s="10"/>
      <c r="ABJ141" s="10"/>
      <c r="ABK141" s="10"/>
      <c r="ABL141" s="10"/>
      <c r="ABM141" s="10"/>
      <c r="ABN141" s="10"/>
      <c r="ABO141" s="10"/>
      <c r="ABP141" s="10"/>
      <c r="ABQ141" s="10"/>
      <c r="ABR141" s="10"/>
      <c r="ABS141" s="10"/>
      <c r="ABT141" s="10"/>
      <c r="ABU141" s="10"/>
      <c r="ABV141" s="10"/>
      <c r="ABW141" s="10"/>
      <c r="ABX141" s="10"/>
      <c r="ABY141" s="10"/>
      <c r="ABZ141" s="10"/>
      <c r="ACA141" s="10"/>
      <c r="ACB141" s="10"/>
      <c r="ACC141" s="10"/>
      <c r="ACD141" s="10"/>
      <c r="ACE141" s="10"/>
      <c r="ACF141" s="10"/>
      <c r="ACG141" s="10"/>
      <c r="ACH141" s="10"/>
      <c r="ACI141" s="10"/>
      <c r="ACJ141" s="10"/>
      <c r="ACK141" s="10"/>
      <c r="ACL141" s="10"/>
      <c r="ACM141" s="10"/>
      <c r="ACN141" s="10"/>
      <c r="ACO141" s="10"/>
      <c r="ACP141" s="10"/>
      <c r="ACQ141" s="10"/>
      <c r="ACR141" s="10"/>
      <c r="ACS141" s="10"/>
      <c r="ACT141" s="10"/>
      <c r="ACU141" s="10"/>
      <c r="ACV141" s="10"/>
      <c r="ACW141" s="10"/>
      <c r="ACX141" s="10"/>
      <c r="ACY141" s="10"/>
      <c r="ACZ141" s="10"/>
      <c r="ADA141" s="10"/>
      <c r="ADB141" s="10"/>
      <c r="ADC141" s="10"/>
      <c r="ADD141" s="10"/>
      <c r="ADE141" s="10"/>
      <c r="ADF141" s="10"/>
      <c r="ADG141" s="10"/>
      <c r="ADH141" s="10"/>
      <c r="ADI141" s="10"/>
      <c r="ADJ141" s="10"/>
      <c r="ADK141" s="10"/>
      <c r="ADL141" s="10"/>
      <c r="ADM141" s="10"/>
      <c r="ADN141" s="10"/>
      <c r="ADO141" s="10"/>
      <c r="ADP141" s="10"/>
      <c r="ADQ141" s="10"/>
      <c r="ADR141" s="10"/>
      <c r="ADS141" s="10"/>
      <c r="ADT141" s="10"/>
      <c r="ADU141" s="10"/>
      <c r="ADV141" s="10"/>
      <c r="ADW141" s="10"/>
      <c r="ADX141" s="10"/>
      <c r="ADY141" s="10"/>
      <c r="ADZ141" s="10"/>
      <c r="AEA141" s="10"/>
      <c r="AEB141" s="10"/>
      <c r="AEC141" s="10"/>
      <c r="AED141" s="10"/>
      <c r="AEE141" s="10"/>
      <c r="AEF141" s="10"/>
      <c r="AEG141" s="10"/>
      <c r="AEH141" s="10"/>
      <c r="AEI141" s="10"/>
      <c r="AEJ141" s="10"/>
      <c r="AEK141" s="10"/>
      <c r="AEL141" s="10"/>
      <c r="AEM141" s="10"/>
      <c r="AEN141" s="10"/>
      <c r="AEO141" s="10"/>
      <c r="AEP141" s="10"/>
      <c r="AEQ141" s="10"/>
      <c r="AER141" s="10"/>
      <c r="AES141" s="10"/>
      <c r="AET141" s="10"/>
      <c r="AEU141" s="10"/>
      <c r="AEV141" s="10"/>
      <c r="AEW141" s="10"/>
      <c r="AEX141" s="10"/>
      <c r="AEY141" s="10"/>
      <c r="AEZ141" s="10"/>
      <c r="AFA141" s="10"/>
      <c r="AFB141" s="10"/>
      <c r="AFC141" s="10"/>
      <c r="AFD141" s="10"/>
      <c r="AFE141" s="10"/>
      <c r="AFF141" s="10"/>
      <c r="AFG141" s="10"/>
      <c r="AFH141" s="10"/>
      <c r="AFI141" s="10"/>
      <c r="AFJ141" s="10"/>
      <c r="AFK141" s="10"/>
      <c r="AFL141" s="10"/>
      <c r="AFM141" s="10"/>
      <c r="AFN141" s="10"/>
      <c r="AFO141" s="10"/>
      <c r="AFP141" s="10"/>
      <c r="AFQ141" s="10"/>
      <c r="AFR141" s="10"/>
      <c r="AFS141" s="10"/>
      <c r="AFT141" s="10"/>
      <c r="AFU141" s="10"/>
      <c r="AFV141" s="10"/>
      <c r="AFW141" s="10"/>
      <c r="AFX141" s="10"/>
      <c r="AFY141" s="10"/>
      <c r="AFZ141" s="10"/>
      <c r="AGA141" s="10"/>
      <c r="AGB141" s="10"/>
      <c r="AGC141" s="10"/>
      <c r="AGD141" s="10"/>
      <c r="AGE141" s="10"/>
      <c r="AGF141" s="10"/>
      <c r="AGG141" s="10"/>
      <c r="AGH141" s="10"/>
      <c r="AGI141" s="10"/>
      <c r="AGJ141" s="10"/>
      <c r="AGK141" s="10"/>
      <c r="AGL141" s="10"/>
      <c r="AGM141" s="10"/>
      <c r="AGN141" s="10"/>
      <c r="AGO141" s="10"/>
      <c r="AGP141" s="10"/>
      <c r="AGQ141" s="10"/>
      <c r="AGR141" s="10"/>
      <c r="AGS141" s="10"/>
      <c r="AGT141" s="10"/>
      <c r="AGU141" s="10"/>
      <c r="AGV141" s="10"/>
      <c r="AGW141" s="10"/>
      <c r="AGX141" s="10"/>
      <c r="AGY141" s="10"/>
      <c r="AGZ141" s="10"/>
      <c r="AHA141" s="10"/>
      <c r="AHB141" s="10"/>
      <c r="AHC141" s="10"/>
      <c r="AHD141" s="10"/>
      <c r="AHE141" s="10"/>
      <c r="AHF141" s="10"/>
      <c r="AHG141" s="10"/>
      <c r="AHH141" s="10"/>
      <c r="AHI141" s="10"/>
      <c r="AHJ141" s="10"/>
      <c r="AHK141" s="10"/>
      <c r="AHL141" s="10"/>
      <c r="AHM141" s="10"/>
      <c r="AHN141" s="10"/>
      <c r="AHO141" s="10"/>
      <c r="AHP141" s="10"/>
      <c r="AHQ141" s="10"/>
      <c r="AHR141" s="10"/>
      <c r="AHS141" s="10"/>
      <c r="AHT141" s="10"/>
      <c r="AHU141" s="10"/>
      <c r="AHV141" s="10"/>
      <c r="AHW141" s="10"/>
      <c r="AHX141" s="10"/>
      <c r="AHY141" s="10"/>
      <c r="AHZ141" s="10"/>
      <c r="AIA141" s="10"/>
      <c r="AIB141" s="10"/>
      <c r="AIC141" s="10"/>
      <c r="AID141" s="10"/>
      <c r="AIE141" s="10"/>
      <c r="AIF141" s="10"/>
      <c r="AIG141" s="10"/>
      <c r="AIH141" s="10"/>
      <c r="AII141" s="10"/>
      <c r="AIJ141" s="10"/>
      <c r="AIK141" s="10"/>
      <c r="AIL141" s="10"/>
      <c r="AIM141" s="10"/>
      <c r="AIN141" s="10"/>
      <c r="AIO141" s="10"/>
      <c r="AIP141" s="10"/>
      <c r="AIQ141" s="10"/>
      <c r="AIR141" s="10"/>
      <c r="AIS141" s="10"/>
      <c r="AIT141" s="10"/>
      <c r="AIU141" s="10"/>
      <c r="AIV141" s="10"/>
      <c r="AIW141" s="10"/>
      <c r="AIX141" s="10"/>
      <c r="AIY141" s="10"/>
      <c r="AIZ141" s="10"/>
      <c r="AJA141" s="10"/>
      <c r="AJB141" s="10"/>
      <c r="AJC141" s="10"/>
      <c r="AJD141" s="10"/>
      <c r="AJE141" s="10"/>
      <c r="AJF141" s="10"/>
      <c r="AJG141" s="10"/>
      <c r="AJH141" s="10"/>
      <c r="AJI141" s="10"/>
      <c r="AJJ141" s="10"/>
      <c r="AJK141" s="10"/>
      <c r="AJL141" s="10"/>
      <c r="AJM141" s="10"/>
      <c r="AJN141" s="10"/>
      <c r="AJO141" s="10"/>
      <c r="AJP141" s="10"/>
      <c r="AJQ141" s="10"/>
      <c r="AJR141" s="10"/>
      <c r="AJS141" s="10"/>
      <c r="AJT141" s="10"/>
      <c r="AJU141" s="10"/>
      <c r="AJV141" s="10"/>
      <c r="AJW141" s="10"/>
      <c r="AJX141" s="10"/>
      <c r="AJY141" s="10"/>
      <c r="AJZ141" s="10"/>
      <c r="AKA141" s="10"/>
      <c r="AKB141" s="10"/>
      <c r="AKC141" s="10"/>
      <c r="AKD141" s="10"/>
      <c r="AKE141" s="10"/>
      <c r="AKF141" s="10"/>
      <c r="AKG141" s="10"/>
      <c r="AKH141" s="10"/>
      <c r="AKI141" s="10"/>
      <c r="AKJ141" s="10"/>
      <c r="AKK141" s="10"/>
      <c r="AKL141" s="10"/>
      <c r="AKM141" s="10"/>
      <c r="AKN141" s="10"/>
      <c r="AKO141" s="10"/>
      <c r="AKP141" s="10"/>
      <c r="AKQ141" s="10"/>
      <c r="AKR141" s="10"/>
      <c r="AKS141" s="10"/>
      <c r="AKT141" s="10"/>
      <c r="AKU141" s="10"/>
      <c r="AKV141" s="10"/>
      <c r="AKW141" s="10"/>
      <c r="AKX141" s="10"/>
      <c r="AKY141" s="10"/>
      <c r="AKZ141" s="10"/>
      <c r="ALA141" s="10"/>
      <c r="ALB141" s="10"/>
      <c r="ALC141" s="10"/>
      <c r="ALD141" s="10"/>
      <c r="ALE141" s="10"/>
      <c r="ALF141" s="10"/>
      <c r="ALG141" s="10"/>
      <c r="ALH141" s="10"/>
      <c r="ALI141" s="10"/>
      <c r="ALJ141" s="10"/>
      <c r="ALK141" s="10"/>
      <c r="ALL141" s="10"/>
      <c r="ALM141" s="10"/>
      <c r="ALN141" s="10"/>
      <c r="ALO141" s="10"/>
      <c r="ALP141" s="10"/>
      <c r="ALQ141" s="10"/>
      <c r="ALR141" s="10"/>
      <c r="ALS141" s="10"/>
      <c r="ALT141" s="10"/>
      <c r="ALU141" s="10"/>
      <c r="ALV141" s="10"/>
      <c r="ALW141" s="10"/>
      <c r="ALX141" s="10"/>
      <c r="ALY141" s="10"/>
      <c r="ALZ141" s="10"/>
      <c r="AMA141" s="10"/>
      <c r="AMB141" s="10"/>
      <c r="AMC141" s="10"/>
      <c r="AMD141" s="10"/>
      <c r="AME141" s="10"/>
      <c r="AMF141" s="10"/>
      <c r="AMG141" s="10"/>
      <c r="AMH141" s="10"/>
      <c r="AMI141" s="10"/>
      <c r="AMJ141" s="10"/>
      <c r="AMK141" s="10"/>
      <c r="AML141" s="10"/>
      <c r="AMM141" s="10"/>
      <c r="AMN141" s="10"/>
      <c r="AMO141" s="10"/>
      <c r="AMP141" s="10"/>
      <c r="AMQ141" s="10"/>
      <c r="AMR141" s="10"/>
      <c r="AMS141" s="10"/>
      <c r="AMT141" s="10"/>
      <c r="AMU141" s="10"/>
      <c r="AMV141" s="10"/>
      <c r="AMW141" s="10"/>
      <c r="AMX141" s="10"/>
      <c r="AMY141" s="10"/>
      <c r="AMZ141" s="10"/>
      <c r="ANA141" s="10"/>
      <c r="ANB141" s="10"/>
      <c r="ANC141" s="10"/>
      <c r="AND141" s="10"/>
      <c r="ANE141" s="10"/>
      <c r="ANF141" s="10"/>
      <c r="ANG141" s="10"/>
      <c r="ANH141" s="10"/>
      <c r="ANI141" s="10"/>
      <c r="ANJ141" s="10"/>
      <c r="ANK141" s="10"/>
      <c r="ANL141" s="10"/>
      <c r="ANM141" s="10"/>
      <c r="ANN141" s="10"/>
      <c r="ANO141" s="10"/>
      <c r="ANP141" s="10"/>
      <c r="ANQ141" s="10"/>
      <c r="ANR141" s="10"/>
      <c r="ANS141" s="10"/>
      <c r="ANT141" s="10"/>
      <c r="ANU141" s="10"/>
      <c r="ANV141" s="10"/>
      <c r="ANW141" s="10"/>
      <c r="ANX141" s="10"/>
      <c r="ANY141" s="10"/>
      <c r="ANZ141" s="10"/>
      <c r="AOA141" s="10"/>
      <c r="AOB141" s="10"/>
      <c r="AOC141" s="10"/>
      <c r="AOD141" s="10"/>
      <c r="AOE141" s="10"/>
      <c r="AOF141" s="10"/>
      <c r="AOG141" s="10"/>
      <c r="AOH141" s="10"/>
      <c r="AOI141" s="10"/>
      <c r="AOJ141" s="10"/>
      <c r="AOK141" s="10"/>
      <c r="AOL141" s="10"/>
      <c r="AOM141" s="10"/>
      <c r="AON141" s="10"/>
      <c r="AOO141" s="10"/>
      <c r="AOP141" s="10"/>
      <c r="AOQ141" s="10"/>
      <c r="AOR141" s="10"/>
      <c r="AOS141" s="10"/>
      <c r="AOT141" s="10"/>
      <c r="AOU141" s="10"/>
      <c r="AOV141" s="10"/>
      <c r="AOW141" s="10"/>
      <c r="AOX141" s="10"/>
      <c r="AOY141" s="10"/>
      <c r="AOZ141" s="10"/>
      <c r="APA141" s="10"/>
      <c r="APB141" s="10"/>
      <c r="APC141" s="10"/>
      <c r="APD141" s="10"/>
      <c r="APE141" s="10"/>
      <c r="APF141" s="10"/>
      <c r="APG141" s="10"/>
      <c r="APH141" s="10"/>
      <c r="API141" s="10"/>
      <c r="APJ141" s="10"/>
      <c r="APK141" s="10"/>
      <c r="APL141" s="10"/>
      <c r="APM141" s="10"/>
      <c r="APN141" s="10"/>
      <c r="APO141" s="10"/>
      <c r="APP141" s="10"/>
      <c r="APQ141" s="10"/>
      <c r="APR141" s="10"/>
      <c r="APS141" s="10"/>
      <c r="APT141" s="10"/>
      <c r="APU141" s="10"/>
      <c r="APV141" s="10"/>
      <c r="APW141" s="10"/>
      <c r="APX141" s="10"/>
      <c r="APY141" s="10"/>
      <c r="APZ141" s="10"/>
      <c r="AQA141" s="10"/>
      <c r="AQB141" s="10"/>
      <c r="AQC141" s="10"/>
      <c r="AQD141" s="10"/>
      <c r="AQE141" s="10"/>
      <c r="AQF141" s="10"/>
      <c r="AQG141" s="10"/>
      <c r="AQH141" s="10"/>
      <c r="AQI141" s="10"/>
      <c r="AQJ141" s="10"/>
      <c r="AQK141" s="10"/>
      <c r="AQL141" s="10"/>
      <c r="AQM141" s="10"/>
      <c r="AQN141" s="10"/>
      <c r="AQO141" s="10"/>
      <c r="AQP141" s="10"/>
      <c r="AQQ141" s="10"/>
      <c r="AQR141" s="10"/>
      <c r="AQS141" s="10"/>
      <c r="AQT141" s="10"/>
      <c r="AQU141" s="10"/>
      <c r="AQV141" s="10"/>
      <c r="AQW141" s="10"/>
      <c r="AQX141" s="10"/>
      <c r="AQY141" s="10"/>
      <c r="AQZ141" s="10"/>
      <c r="ARA141" s="10"/>
      <c r="ARB141" s="10"/>
      <c r="ARC141" s="10"/>
      <c r="ARD141" s="10"/>
      <c r="ARE141" s="10"/>
      <c r="ARF141" s="10"/>
      <c r="ARG141" s="10"/>
      <c r="ARH141" s="10"/>
      <c r="ARI141" s="10"/>
      <c r="ARJ141" s="10"/>
      <c r="ARK141" s="10"/>
      <c r="ARL141" s="10"/>
      <c r="ARM141" s="10"/>
      <c r="ARN141" s="10"/>
      <c r="ARO141" s="10"/>
      <c r="ARP141" s="10"/>
      <c r="ARQ141" s="10"/>
      <c r="ARR141" s="10"/>
      <c r="ARS141" s="10"/>
      <c r="ART141" s="10"/>
      <c r="ARU141" s="10"/>
      <c r="ARV141" s="10"/>
      <c r="ARW141" s="10"/>
      <c r="ARX141" s="10"/>
      <c r="ARY141" s="10"/>
      <c r="ARZ141" s="10"/>
      <c r="ASA141" s="10"/>
      <c r="ASB141" s="10"/>
      <c r="ASC141" s="10"/>
      <c r="ASD141" s="10"/>
      <c r="ASE141" s="10"/>
      <c r="ASF141" s="10"/>
      <c r="ASG141" s="10"/>
      <c r="ASH141" s="10"/>
      <c r="ASI141" s="10"/>
      <c r="ASJ141" s="10"/>
      <c r="ASK141" s="10"/>
      <c r="ASL141" s="10"/>
      <c r="ASM141" s="10"/>
      <c r="ASN141" s="10"/>
      <c r="ASO141" s="10"/>
      <c r="ASP141" s="10"/>
      <c r="ASQ141" s="10"/>
      <c r="ASR141" s="10"/>
      <c r="ASS141" s="10"/>
      <c r="AST141" s="10"/>
      <c r="ASU141" s="10"/>
      <c r="ASV141" s="10"/>
      <c r="ASW141" s="10"/>
      <c r="ASX141" s="10"/>
      <c r="ASY141" s="10"/>
      <c r="ASZ141" s="10"/>
      <c r="ATA141" s="10"/>
      <c r="ATB141" s="10"/>
      <c r="ATC141" s="10"/>
      <c r="ATD141" s="10"/>
      <c r="ATE141" s="10"/>
      <c r="ATF141" s="10"/>
      <c r="ATG141" s="10"/>
      <c r="ATH141" s="10"/>
      <c r="ATI141" s="10"/>
      <c r="ATJ141" s="10"/>
      <c r="ATK141" s="10"/>
      <c r="ATL141" s="10"/>
      <c r="ATM141" s="10"/>
      <c r="ATN141" s="10"/>
      <c r="ATO141" s="10"/>
      <c r="ATP141" s="10"/>
      <c r="ATQ141" s="10"/>
      <c r="ATR141" s="10"/>
      <c r="ATS141" s="10"/>
      <c r="ATT141" s="10"/>
      <c r="ATU141" s="10"/>
      <c r="ATV141" s="10"/>
      <c r="ATW141" s="10"/>
      <c r="ATX141" s="10"/>
      <c r="ATY141" s="10"/>
      <c r="ATZ141" s="10"/>
      <c r="AUA141" s="10"/>
      <c r="AUB141" s="10"/>
      <c r="AUC141" s="10"/>
      <c r="AUD141" s="10"/>
      <c r="AUE141" s="10"/>
      <c r="AUF141" s="10"/>
      <c r="AUG141" s="10"/>
      <c r="AUH141" s="10"/>
      <c r="AUI141" s="10"/>
      <c r="AUJ141" s="10"/>
      <c r="AUK141" s="10"/>
      <c r="AUL141" s="10"/>
      <c r="AUM141" s="10"/>
      <c r="AUN141" s="10"/>
      <c r="AUO141" s="10"/>
      <c r="AUP141" s="10"/>
      <c r="AUQ141" s="10"/>
      <c r="AUR141" s="10"/>
      <c r="AUS141" s="10"/>
      <c r="AUT141" s="10"/>
      <c r="AUU141" s="10"/>
      <c r="AUV141" s="10"/>
      <c r="AUW141" s="10"/>
      <c r="AUX141" s="10"/>
      <c r="AUY141" s="10"/>
      <c r="AUZ141" s="10"/>
      <c r="AVA141" s="10"/>
      <c r="AVB141" s="10"/>
      <c r="AVC141" s="10"/>
      <c r="AVD141" s="10"/>
      <c r="AVE141" s="10"/>
      <c r="AVF141" s="10"/>
      <c r="AVG141" s="10"/>
      <c r="AVH141" s="10"/>
      <c r="AVI141" s="10"/>
      <c r="AVJ141" s="10"/>
      <c r="AVK141" s="10"/>
      <c r="AVL141" s="10"/>
      <c r="AVM141" s="10"/>
      <c r="AVN141" s="10"/>
      <c r="AVO141" s="10"/>
      <c r="AVP141" s="10"/>
      <c r="AVQ141" s="10"/>
      <c r="AVR141" s="10"/>
      <c r="AVS141" s="10"/>
      <c r="AVT141" s="10"/>
      <c r="AVU141" s="10"/>
      <c r="AVV141" s="10"/>
      <c r="AVW141" s="10"/>
      <c r="AVX141" s="10"/>
      <c r="AVY141" s="10"/>
      <c r="AVZ141" s="10"/>
      <c r="AWA141" s="10"/>
      <c r="AWB141" s="10"/>
      <c r="AWC141" s="10"/>
      <c r="AWD141" s="10"/>
      <c r="AWE141" s="10"/>
      <c r="AWF141" s="10"/>
      <c r="AWG141" s="10"/>
      <c r="AWH141" s="10"/>
      <c r="AWI141" s="10"/>
      <c r="AWJ141" s="10"/>
      <c r="AWK141" s="10"/>
      <c r="AWL141" s="10"/>
      <c r="AWM141" s="10"/>
      <c r="AWN141" s="10"/>
      <c r="AWO141" s="10"/>
      <c r="AWP141" s="10"/>
      <c r="AWQ141" s="10"/>
      <c r="AWR141" s="10"/>
      <c r="AWS141" s="10"/>
      <c r="AWT141" s="10"/>
      <c r="AWU141" s="10"/>
      <c r="AWV141" s="10"/>
      <c r="AWW141" s="10"/>
      <c r="AWX141" s="10"/>
      <c r="AWY141" s="10"/>
      <c r="AWZ141" s="10"/>
      <c r="AXA141" s="10"/>
      <c r="AXB141" s="10"/>
      <c r="AXC141" s="10"/>
      <c r="AXD141" s="10"/>
      <c r="AXE141" s="10"/>
      <c r="AXF141" s="10"/>
      <c r="AXG141" s="10"/>
      <c r="AXH141" s="10"/>
      <c r="AXI141" s="10"/>
      <c r="AXJ141" s="10"/>
      <c r="AXK141" s="10"/>
      <c r="AXL141" s="10"/>
      <c r="AXM141" s="10"/>
      <c r="AXN141" s="10"/>
      <c r="AXO141" s="10"/>
      <c r="AXP141" s="10"/>
      <c r="AXQ141" s="10"/>
      <c r="AXR141" s="10"/>
      <c r="AXS141" s="10"/>
      <c r="AXT141" s="10"/>
      <c r="AXU141" s="10"/>
      <c r="AXV141" s="10"/>
      <c r="AXW141" s="10"/>
      <c r="AXX141" s="10"/>
      <c r="AXY141" s="10"/>
      <c r="AXZ141" s="10"/>
      <c r="AYA141" s="10"/>
      <c r="AYB141" s="10"/>
      <c r="AYC141" s="10"/>
      <c r="AYD141" s="10"/>
      <c r="AYE141" s="10"/>
      <c r="AYF141" s="10"/>
      <c r="AYG141" s="10"/>
      <c r="AYH141" s="10"/>
      <c r="AYI141" s="10"/>
      <c r="AYJ141" s="10"/>
      <c r="AYK141" s="10"/>
      <c r="AYL141" s="10"/>
      <c r="AYM141" s="10"/>
      <c r="AYN141" s="10"/>
      <c r="AYO141" s="10"/>
      <c r="AYP141" s="10"/>
      <c r="AYQ141" s="10"/>
      <c r="AYR141" s="10"/>
      <c r="AYS141" s="10"/>
      <c r="AYT141" s="10"/>
      <c r="AYU141" s="10"/>
      <c r="AYV141" s="10"/>
      <c r="AYW141" s="10"/>
      <c r="AYX141" s="10"/>
      <c r="AYY141" s="10"/>
      <c r="AYZ141" s="10"/>
      <c r="AZA141" s="10"/>
      <c r="AZB141" s="10"/>
      <c r="AZC141" s="10"/>
      <c r="AZD141" s="10"/>
      <c r="AZE141" s="10"/>
      <c r="AZF141" s="10"/>
      <c r="AZG141" s="10"/>
      <c r="AZH141" s="10"/>
      <c r="AZI141" s="10"/>
      <c r="AZJ141" s="10"/>
      <c r="AZK141" s="10"/>
      <c r="AZL141" s="10"/>
      <c r="AZM141" s="10"/>
      <c r="AZN141" s="10"/>
      <c r="AZO141" s="10"/>
      <c r="AZP141" s="10"/>
      <c r="AZQ141" s="10"/>
      <c r="AZR141" s="10"/>
      <c r="AZS141" s="10"/>
      <c r="AZT141" s="10"/>
      <c r="AZU141" s="10"/>
      <c r="AZV141" s="10"/>
      <c r="AZW141" s="10"/>
      <c r="AZX141" s="10"/>
      <c r="AZY141" s="10"/>
      <c r="AZZ141" s="10"/>
      <c r="BAA141" s="10"/>
      <c r="BAB141" s="10"/>
      <c r="BAC141" s="10"/>
      <c r="BAD141" s="10"/>
      <c r="BAE141" s="10"/>
      <c r="BAF141" s="10"/>
      <c r="BAG141" s="10"/>
      <c r="BAH141" s="10"/>
      <c r="BAI141" s="10"/>
      <c r="BAJ141" s="10"/>
      <c r="BAK141" s="10"/>
      <c r="BAL141" s="10"/>
      <c r="BAM141" s="10"/>
      <c r="BAN141" s="10"/>
      <c r="BAO141" s="10"/>
      <c r="BAP141" s="10"/>
      <c r="BAQ141" s="10"/>
      <c r="BAR141" s="10"/>
      <c r="BAS141" s="10"/>
      <c r="BAT141" s="10"/>
      <c r="BAU141" s="10"/>
      <c r="BAV141" s="10"/>
      <c r="BAW141" s="10"/>
      <c r="BAX141" s="10"/>
      <c r="BAY141" s="10"/>
      <c r="BAZ141" s="10"/>
      <c r="BBA141" s="10"/>
      <c r="BBB141" s="10"/>
      <c r="BBC141" s="10"/>
      <c r="BBD141" s="10"/>
      <c r="BBE141" s="10"/>
      <c r="BBF141" s="10"/>
      <c r="BBG141" s="10"/>
      <c r="BBH141" s="10"/>
      <c r="BBI141" s="10"/>
      <c r="BBJ141" s="10"/>
      <c r="BBK141" s="10"/>
      <c r="BBL141" s="10"/>
      <c r="BBM141" s="10"/>
      <c r="BBN141" s="10"/>
      <c r="BBO141" s="10"/>
      <c r="BBP141" s="10"/>
      <c r="BBQ141" s="10"/>
      <c r="BBR141" s="10"/>
      <c r="BBS141" s="10"/>
      <c r="BBT141" s="10"/>
      <c r="BBU141" s="10"/>
      <c r="BBV141" s="10"/>
      <c r="BBW141" s="10"/>
      <c r="BBX141" s="10"/>
      <c r="BBY141" s="10"/>
      <c r="BBZ141" s="10"/>
      <c r="BCA141" s="10"/>
      <c r="BCB141" s="10"/>
      <c r="BCC141" s="10"/>
      <c r="BCD141" s="10"/>
      <c r="BCE141" s="10"/>
      <c r="BCF141" s="10"/>
      <c r="BCG141" s="10"/>
      <c r="BCH141" s="10"/>
      <c r="BCI141" s="10"/>
      <c r="BCJ141" s="10"/>
      <c r="BCK141" s="10"/>
      <c r="BCL141" s="10"/>
      <c r="BCM141" s="10"/>
      <c r="BCN141" s="10"/>
      <c r="BCO141" s="10"/>
      <c r="BCP141" s="10"/>
      <c r="BCQ141" s="10"/>
      <c r="BCR141" s="10"/>
      <c r="BCS141" s="10"/>
      <c r="BCT141" s="10"/>
      <c r="BCU141" s="10"/>
      <c r="BCV141" s="10"/>
      <c r="BCW141" s="10"/>
      <c r="BCX141" s="10"/>
      <c r="BCY141" s="10"/>
      <c r="BCZ141" s="10"/>
      <c r="BDA141" s="10"/>
      <c r="BDB141" s="10"/>
      <c r="BDC141" s="10"/>
      <c r="BDD141" s="10"/>
      <c r="BDE141" s="10"/>
      <c r="BDF141" s="10"/>
      <c r="BDG141" s="10"/>
      <c r="BDH141" s="10"/>
      <c r="BDI141" s="10"/>
      <c r="BDJ141" s="10"/>
      <c r="BDK141" s="10"/>
      <c r="BDL141" s="10"/>
      <c r="BDM141" s="10"/>
      <c r="BDN141" s="10"/>
      <c r="BDO141" s="10"/>
      <c r="BDP141" s="10"/>
      <c r="BDQ141" s="10"/>
      <c r="BDR141" s="10"/>
      <c r="BDS141" s="10"/>
      <c r="BDT141" s="10"/>
      <c r="BDU141" s="10"/>
      <c r="BDV141" s="10"/>
      <c r="BDW141" s="10"/>
      <c r="BDX141" s="10"/>
      <c r="BDY141" s="10"/>
      <c r="BDZ141" s="10"/>
      <c r="BEA141" s="10"/>
      <c r="BEB141" s="10"/>
      <c r="BEC141" s="10"/>
      <c r="BED141" s="10"/>
      <c r="BEE141" s="10"/>
      <c r="BEF141" s="10"/>
      <c r="BEG141" s="10"/>
      <c r="BEH141" s="10"/>
      <c r="BEI141" s="10"/>
      <c r="BEJ141" s="10"/>
      <c r="BEK141" s="10"/>
      <c r="BEL141" s="10"/>
      <c r="BEM141" s="10"/>
      <c r="BEN141" s="10"/>
      <c r="BEO141" s="10"/>
      <c r="BEP141" s="10"/>
      <c r="BEQ141" s="10"/>
      <c r="BER141" s="10"/>
      <c r="BES141" s="10"/>
      <c r="BET141" s="10"/>
      <c r="BEU141" s="10"/>
      <c r="BEV141" s="10"/>
      <c r="BEW141" s="10"/>
      <c r="BEX141" s="10"/>
      <c r="BEY141" s="10"/>
      <c r="BEZ141" s="10"/>
      <c r="BFA141" s="10"/>
      <c r="BFB141" s="10"/>
      <c r="BFC141" s="10"/>
      <c r="BFD141" s="10"/>
      <c r="BFE141" s="10"/>
      <c r="BFF141" s="10"/>
      <c r="BFG141" s="10"/>
      <c r="BFH141" s="10"/>
      <c r="BFI141" s="10"/>
      <c r="BFJ141" s="10"/>
      <c r="BFK141" s="10"/>
      <c r="BFL141" s="10"/>
      <c r="BFM141" s="10"/>
      <c r="BFN141" s="10"/>
      <c r="BFO141" s="10"/>
      <c r="BFP141" s="10"/>
      <c r="BFQ141" s="10"/>
      <c r="BFR141" s="10"/>
      <c r="BFS141" s="10"/>
      <c r="BFT141" s="10"/>
      <c r="BFU141" s="10"/>
      <c r="BFV141" s="10"/>
      <c r="BFW141" s="10"/>
      <c r="BFX141" s="10"/>
      <c r="BFY141" s="10"/>
      <c r="BFZ141" s="10"/>
    </row>
    <row r="142" spans="3:1534" s="17" customFormat="1" ht="15" x14ac:dyDescent="0.25">
      <c r="C142" s="18"/>
      <c r="D142" s="18"/>
      <c r="E142" s="18"/>
      <c r="F142" s="18"/>
      <c r="G142" s="18"/>
      <c r="H142" s="18"/>
      <c r="I142" s="18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</row>
    <row r="143" spans="3:1534" s="17" customFormat="1" ht="15" x14ac:dyDescent="0.25">
      <c r="C143" s="18"/>
      <c r="D143" s="18"/>
      <c r="E143" s="18"/>
      <c r="F143" s="18"/>
      <c r="G143" s="18"/>
      <c r="H143" s="18"/>
      <c r="I143" s="18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  <c r="YE143" s="10"/>
      <c r="YF143" s="10"/>
      <c r="YG143" s="10"/>
      <c r="YH143" s="10"/>
      <c r="YI143" s="10"/>
      <c r="YJ143" s="10"/>
      <c r="YK143" s="10"/>
      <c r="YL143" s="10"/>
      <c r="YM143" s="10"/>
      <c r="YN143" s="10"/>
      <c r="YO143" s="10"/>
      <c r="YP143" s="10"/>
      <c r="YQ143" s="10"/>
      <c r="YR143" s="10"/>
      <c r="YS143" s="10"/>
      <c r="YT143" s="10"/>
      <c r="YU143" s="10"/>
      <c r="YV143" s="10"/>
      <c r="YW143" s="10"/>
      <c r="YX143" s="10"/>
      <c r="YY143" s="10"/>
      <c r="YZ143" s="10"/>
      <c r="ZA143" s="10"/>
      <c r="ZB143" s="10"/>
      <c r="ZC143" s="10"/>
      <c r="ZD143" s="10"/>
      <c r="ZE143" s="10"/>
      <c r="ZF143" s="10"/>
      <c r="ZG143" s="10"/>
      <c r="ZH143" s="10"/>
      <c r="ZI143" s="10"/>
      <c r="ZJ143" s="10"/>
      <c r="ZK143" s="10"/>
      <c r="ZL143" s="10"/>
      <c r="ZM143" s="10"/>
      <c r="ZN143" s="10"/>
      <c r="ZO143" s="10"/>
      <c r="ZP143" s="10"/>
      <c r="ZQ143" s="10"/>
      <c r="ZR143" s="10"/>
      <c r="ZS143" s="10"/>
      <c r="ZT143" s="10"/>
      <c r="ZU143" s="10"/>
      <c r="ZV143" s="10"/>
      <c r="ZW143" s="10"/>
      <c r="ZX143" s="10"/>
      <c r="ZY143" s="10"/>
      <c r="ZZ143" s="10"/>
      <c r="AAA143" s="10"/>
      <c r="AAB143" s="10"/>
      <c r="AAC143" s="10"/>
      <c r="AAD143" s="10"/>
      <c r="AAE143" s="10"/>
      <c r="AAF143" s="10"/>
      <c r="AAG143" s="10"/>
      <c r="AAH143" s="10"/>
      <c r="AAI143" s="10"/>
      <c r="AAJ143" s="10"/>
      <c r="AAK143" s="10"/>
      <c r="AAL143" s="10"/>
      <c r="AAM143" s="10"/>
      <c r="AAN143" s="10"/>
      <c r="AAO143" s="10"/>
      <c r="AAP143" s="10"/>
      <c r="AAQ143" s="10"/>
      <c r="AAR143" s="10"/>
      <c r="AAS143" s="10"/>
      <c r="AAT143" s="10"/>
      <c r="AAU143" s="10"/>
      <c r="AAV143" s="10"/>
      <c r="AAW143" s="10"/>
      <c r="AAX143" s="10"/>
      <c r="AAY143" s="10"/>
      <c r="AAZ143" s="10"/>
      <c r="ABA143" s="10"/>
      <c r="ABB143" s="10"/>
      <c r="ABC143" s="10"/>
      <c r="ABD143" s="10"/>
      <c r="ABE143" s="10"/>
      <c r="ABF143" s="10"/>
      <c r="ABG143" s="10"/>
      <c r="ABH143" s="10"/>
      <c r="ABI143" s="10"/>
      <c r="ABJ143" s="10"/>
      <c r="ABK143" s="10"/>
      <c r="ABL143" s="10"/>
      <c r="ABM143" s="10"/>
      <c r="ABN143" s="10"/>
      <c r="ABO143" s="10"/>
      <c r="ABP143" s="10"/>
      <c r="ABQ143" s="10"/>
      <c r="ABR143" s="10"/>
      <c r="ABS143" s="10"/>
      <c r="ABT143" s="10"/>
      <c r="ABU143" s="10"/>
      <c r="ABV143" s="10"/>
      <c r="ABW143" s="10"/>
      <c r="ABX143" s="10"/>
      <c r="ABY143" s="10"/>
      <c r="ABZ143" s="10"/>
      <c r="ACA143" s="10"/>
      <c r="ACB143" s="10"/>
      <c r="ACC143" s="10"/>
      <c r="ACD143" s="10"/>
      <c r="ACE143" s="10"/>
      <c r="ACF143" s="10"/>
      <c r="ACG143" s="10"/>
      <c r="ACH143" s="10"/>
      <c r="ACI143" s="10"/>
      <c r="ACJ143" s="10"/>
      <c r="ACK143" s="10"/>
      <c r="ACL143" s="10"/>
      <c r="ACM143" s="10"/>
      <c r="ACN143" s="10"/>
      <c r="ACO143" s="10"/>
      <c r="ACP143" s="10"/>
      <c r="ACQ143" s="10"/>
      <c r="ACR143" s="10"/>
      <c r="ACS143" s="10"/>
      <c r="ACT143" s="10"/>
      <c r="ACU143" s="10"/>
      <c r="ACV143" s="10"/>
      <c r="ACW143" s="10"/>
      <c r="ACX143" s="10"/>
      <c r="ACY143" s="10"/>
      <c r="ACZ143" s="10"/>
      <c r="ADA143" s="10"/>
      <c r="ADB143" s="10"/>
      <c r="ADC143" s="10"/>
      <c r="ADD143" s="10"/>
      <c r="ADE143" s="10"/>
      <c r="ADF143" s="10"/>
      <c r="ADG143" s="10"/>
      <c r="ADH143" s="10"/>
      <c r="ADI143" s="10"/>
      <c r="ADJ143" s="10"/>
      <c r="ADK143" s="10"/>
      <c r="ADL143" s="10"/>
      <c r="ADM143" s="10"/>
      <c r="ADN143" s="10"/>
      <c r="ADO143" s="10"/>
      <c r="ADP143" s="10"/>
      <c r="ADQ143" s="10"/>
      <c r="ADR143" s="10"/>
      <c r="ADS143" s="10"/>
      <c r="ADT143" s="10"/>
      <c r="ADU143" s="10"/>
      <c r="ADV143" s="10"/>
      <c r="ADW143" s="10"/>
      <c r="ADX143" s="10"/>
      <c r="ADY143" s="10"/>
      <c r="ADZ143" s="10"/>
      <c r="AEA143" s="10"/>
      <c r="AEB143" s="10"/>
      <c r="AEC143" s="10"/>
      <c r="AED143" s="10"/>
      <c r="AEE143" s="10"/>
      <c r="AEF143" s="10"/>
      <c r="AEG143" s="10"/>
      <c r="AEH143" s="10"/>
      <c r="AEI143" s="10"/>
      <c r="AEJ143" s="10"/>
      <c r="AEK143" s="10"/>
      <c r="AEL143" s="10"/>
      <c r="AEM143" s="10"/>
      <c r="AEN143" s="10"/>
      <c r="AEO143" s="10"/>
      <c r="AEP143" s="10"/>
      <c r="AEQ143" s="10"/>
      <c r="AER143" s="10"/>
      <c r="AES143" s="10"/>
      <c r="AET143" s="10"/>
      <c r="AEU143" s="10"/>
      <c r="AEV143" s="10"/>
      <c r="AEW143" s="10"/>
      <c r="AEX143" s="10"/>
      <c r="AEY143" s="10"/>
      <c r="AEZ143" s="10"/>
      <c r="AFA143" s="10"/>
      <c r="AFB143" s="10"/>
      <c r="AFC143" s="10"/>
      <c r="AFD143" s="10"/>
      <c r="AFE143" s="10"/>
      <c r="AFF143" s="10"/>
      <c r="AFG143" s="10"/>
      <c r="AFH143" s="10"/>
      <c r="AFI143" s="10"/>
      <c r="AFJ143" s="10"/>
      <c r="AFK143" s="10"/>
      <c r="AFL143" s="10"/>
      <c r="AFM143" s="10"/>
      <c r="AFN143" s="10"/>
      <c r="AFO143" s="10"/>
      <c r="AFP143" s="10"/>
      <c r="AFQ143" s="10"/>
      <c r="AFR143" s="10"/>
      <c r="AFS143" s="10"/>
      <c r="AFT143" s="10"/>
      <c r="AFU143" s="10"/>
      <c r="AFV143" s="10"/>
      <c r="AFW143" s="10"/>
      <c r="AFX143" s="10"/>
      <c r="AFY143" s="10"/>
      <c r="AFZ143" s="10"/>
      <c r="AGA143" s="10"/>
      <c r="AGB143" s="10"/>
      <c r="AGC143" s="10"/>
      <c r="AGD143" s="10"/>
      <c r="AGE143" s="10"/>
      <c r="AGF143" s="10"/>
      <c r="AGG143" s="10"/>
      <c r="AGH143" s="10"/>
      <c r="AGI143" s="10"/>
      <c r="AGJ143" s="10"/>
      <c r="AGK143" s="10"/>
      <c r="AGL143" s="10"/>
      <c r="AGM143" s="10"/>
      <c r="AGN143" s="10"/>
      <c r="AGO143" s="10"/>
      <c r="AGP143" s="10"/>
      <c r="AGQ143" s="10"/>
      <c r="AGR143" s="10"/>
      <c r="AGS143" s="10"/>
      <c r="AGT143" s="10"/>
      <c r="AGU143" s="10"/>
      <c r="AGV143" s="10"/>
      <c r="AGW143" s="10"/>
      <c r="AGX143" s="10"/>
      <c r="AGY143" s="10"/>
      <c r="AGZ143" s="10"/>
      <c r="AHA143" s="10"/>
      <c r="AHB143" s="10"/>
      <c r="AHC143" s="10"/>
      <c r="AHD143" s="10"/>
      <c r="AHE143" s="10"/>
      <c r="AHF143" s="10"/>
      <c r="AHG143" s="10"/>
      <c r="AHH143" s="10"/>
      <c r="AHI143" s="10"/>
      <c r="AHJ143" s="10"/>
      <c r="AHK143" s="10"/>
      <c r="AHL143" s="10"/>
      <c r="AHM143" s="10"/>
      <c r="AHN143" s="10"/>
      <c r="AHO143" s="10"/>
      <c r="AHP143" s="10"/>
      <c r="AHQ143" s="10"/>
      <c r="AHR143" s="10"/>
      <c r="AHS143" s="10"/>
      <c r="AHT143" s="10"/>
      <c r="AHU143" s="10"/>
      <c r="AHV143" s="10"/>
      <c r="AHW143" s="10"/>
      <c r="AHX143" s="10"/>
      <c r="AHY143" s="10"/>
      <c r="AHZ143" s="10"/>
      <c r="AIA143" s="10"/>
      <c r="AIB143" s="10"/>
      <c r="AIC143" s="10"/>
      <c r="AID143" s="10"/>
      <c r="AIE143" s="10"/>
      <c r="AIF143" s="10"/>
      <c r="AIG143" s="10"/>
      <c r="AIH143" s="10"/>
      <c r="AII143" s="10"/>
      <c r="AIJ143" s="10"/>
      <c r="AIK143" s="10"/>
      <c r="AIL143" s="10"/>
      <c r="AIM143" s="10"/>
      <c r="AIN143" s="10"/>
      <c r="AIO143" s="10"/>
      <c r="AIP143" s="10"/>
      <c r="AIQ143" s="10"/>
      <c r="AIR143" s="10"/>
      <c r="AIS143" s="10"/>
      <c r="AIT143" s="10"/>
      <c r="AIU143" s="10"/>
      <c r="AIV143" s="10"/>
      <c r="AIW143" s="10"/>
      <c r="AIX143" s="10"/>
      <c r="AIY143" s="10"/>
      <c r="AIZ143" s="10"/>
      <c r="AJA143" s="10"/>
      <c r="AJB143" s="10"/>
      <c r="AJC143" s="10"/>
      <c r="AJD143" s="10"/>
      <c r="AJE143" s="10"/>
      <c r="AJF143" s="10"/>
      <c r="AJG143" s="10"/>
      <c r="AJH143" s="10"/>
      <c r="AJI143" s="10"/>
      <c r="AJJ143" s="10"/>
      <c r="AJK143" s="10"/>
      <c r="AJL143" s="10"/>
      <c r="AJM143" s="10"/>
      <c r="AJN143" s="10"/>
      <c r="AJO143" s="10"/>
      <c r="AJP143" s="10"/>
      <c r="AJQ143" s="10"/>
      <c r="AJR143" s="10"/>
      <c r="AJS143" s="10"/>
      <c r="AJT143" s="10"/>
      <c r="AJU143" s="10"/>
      <c r="AJV143" s="10"/>
      <c r="AJW143" s="10"/>
      <c r="AJX143" s="10"/>
      <c r="AJY143" s="10"/>
      <c r="AJZ143" s="10"/>
      <c r="AKA143" s="10"/>
      <c r="AKB143" s="10"/>
      <c r="AKC143" s="10"/>
      <c r="AKD143" s="10"/>
      <c r="AKE143" s="10"/>
      <c r="AKF143" s="10"/>
      <c r="AKG143" s="10"/>
      <c r="AKH143" s="10"/>
      <c r="AKI143" s="10"/>
      <c r="AKJ143" s="10"/>
      <c r="AKK143" s="10"/>
      <c r="AKL143" s="10"/>
      <c r="AKM143" s="10"/>
      <c r="AKN143" s="10"/>
      <c r="AKO143" s="10"/>
      <c r="AKP143" s="10"/>
      <c r="AKQ143" s="10"/>
      <c r="AKR143" s="10"/>
      <c r="AKS143" s="10"/>
      <c r="AKT143" s="10"/>
      <c r="AKU143" s="10"/>
      <c r="AKV143" s="10"/>
      <c r="AKW143" s="10"/>
      <c r="AKX143" s="10"/>
      <c r="AKY143" s="10"/>
      <c r="AKZ143" s="10"/>
      <c r="ALA143" s="10"/>
      <c r="ALB143" s="10"/>
      <c r="ALC143" s="10"/>
      <c r="ALD143" s="10"/>
      <c r="ALE143" s="10"/>
      <c r="ALF143" s="10"/>
      <c r="ALG143" s="10"/>
      <c r="ALH143" s="10"/>
      <c r="ALI143" s="10"/>
      <c r="ALJ143" s="10"/>
      <c r="ALK143" s="10"/>
      <c r="ALL143" s="10"/>
      <c r="ALM143" s="10"/>
      <c r="ALN143" s="10"/>
      <c r="ALO143" s="10"/>
      <c r="ALP143" s="10"/>
      <c r="ALQ143" s="10"/>
      <c r="ALR143" s="10"/>
      <c r="ALS143" s="10"/>
      <c r="ALT143" s="10"/>
      <c r="ALU143" s="10"/>
      <c r="ALV143" s="10"/>
      <c r="ALW143" s="10"/>
      <c r="ALX143" s="10"/>
      <c r="ALY143" s="10"/>
      <c r="ALZ143" s="10"/>
      <c r="AMA143" s="10"/>
      <c r="AMB143" s="10"/>
      <c r="AMC143" s="10"/>
      <c r="AMD143" s="10"/>
      <c r="AME143" s="10"/>
      <c r="AMF143" s="10"/>
      <c r="AMG143" s="10"/>
      <c r="AMH143" s="10"/>
      <c r="AMI143" s="10"/>
      <c r="AMJ143" s="10"/>
      <c r="AMK143" s="10"/>
      <c r="AML143" s="10"/>
      <c r="AMM143" s="10"/>
      <c r="AMN143" s="10"/>
      <c r="AMO143" s="10"/>
      <c r="AMP143" s="10"/>
      <c r="AMQ143" s="10"/>
      <c r="AMR143" s="10"/>
      <c r="AMS143" s="10"/>
      <c r="AMT143" s="10"/>
      <c r="AMU143" s="10"/>
      <c r="AMV143" s="10"/>
      <c r="AMW143" s="10"/>
      <c r="AMX143" s="10"/>
      <c r="AMY143" s="10"/>
      <c r="AMZ143" s="10"/>
      <c r="ANA143" s="10"/>
      <c r="ANB143" s="10"/>
      <c r="ANC143" s="10"/>
      <c r="AND143" s="10"/>
      <c r="ANE143" s="10"/>
      <c r="ANF143" s="10"/>
      <c r="ANG143" s="10"/>
      <c r="ANH143" s="10"/>
      <c r="ANI143" s="10"/>
      <c r="ANJ143" s="10"/>
      <c r="ANK143" s="10"/>
      <c r="ANL143" s="10"/>
      <c r="ANM143" s="10"/>
      <c r="ANN143" s="10"/>
      <c r="ANO143" s="10"/>
      <c r="ANP143" s="10"/>
      <c r="ANQ143" s="10"/>
      <c r="ANR143" s="10"/>
      <c r="ANS143" s="10"/>
      <c r="ANT143" s="10"/>
      <c r="ANU143" s="10"/>
      <c r="ANV143" s="10"/>
      <c r="ANW143" s="10"/>
      <c r="ANX143" s="10"/>
      <c r="ANY143" s="10"/>
      <c r="ANZ143" s="10"/>
      <c r="AOA143" s="10"/>
      <c r="AOB143" s="10"/>
      <c r="AOC143" s="10"/>
      <c r="AOD143" s="10"/>
      <c r="AOE143" s="10"/>
      <c r="AOF143" s="10"/>
      <c r="AOG143" s="10"/>
      <c r="AOH143" s="10"/>
      <c r="AOI143" s="10"/>
      <c r="AOJ143" s="10"/>
      <c r="AOK143" s="10"/>
      <c r="AOL143" s="10"/>
      <c r="AOM143" s="10"/>
      <c r="AON143" s="10"/>
      <c r="AOO143" s="10"/>
      <c r="AOP143" s="10"/>
      <c r="AOQ143" s="10"/>
      <c r="AOR143" s="10"/>
      <c r="AOS143" s="10"/>
      <c r="AOT143" s="10"/>
      <c r="AOU143" s="10"/>
      <c r="AOV143" s="10"/>
      <c r="AOW143" s="10"/>
      <c r="AOX143" s="10"/>
      <c r="AOY143" s="10"/>
      <c r="AOZ143" s="10"/>
      <c r="APA143" s="10"/>
      <c r="APB143" s="10"/>
      <c r="APC143" s="10"/>
      <c r="APD143" s="10"/>
      <c r="APE143" s="10"/>
      <c r="APF143" s="10"/>
      <c r="APG143" s="10"/>
      <c r="APH143" s="10"/>
      <c r="API143" s="10"/>
      <c r="APJ143" s="10"/>
      <c r="APK143" s="10"/>
      <c r="APL143" s="10"/>
      <c r="APM143" s="10"/>
      <c r="APN143" s="10"/>
      <c r="APO143" s="10"/>
      <c r="APP143" s="10"/>
      <c r="APQ143" s="10"/>
      <c r="APR143" s="10"/>
      <c r="APS143" s="10"/>
      <c r="APT143" s="10"/>
      <c r="APU143" s="10"/>
      <c r="APV143" s="10"/>
      <c r="APW143" s="10"/>
      <c r="APX143" s="10"/>
      <c r="APY143" s="10"/>
      <c r="APZ143" s="10"/>
      <c r="AQA143" s="10"/>
      <c r="AQB143" s="10"/>
      <c r="AQC143" s="10"/>
      <c r="AQD143" s="10"/>
      <c r="AQE143" s="10"/>
      <c r="AQF143" s="10"/>
      <c r="AQG143" s="10"/>
      <c r="AQH143" s="10"/>
      <c r="AQI143" s="10"/>
      <c r="AQJ143" s="10"/>
      <c r="AQK143" s="10"/>
      <c r="AQL143" s="10"/>
      <c r="AQM143" s="10"/>
      <c r="AQN143" s="10"/>
      <c r="AQO143" s="10"/>
      <c r="AQP143" s="10"/>
      <c r="AQQ143" s="10"/>
      <c r="AQR143" s="10"/>
      <c r="AQS143" s="10"/>
      <c r="AQT143" s="10"/>
      <c r="AQU143" s="10"/>
      <c r="AQV143" s="10"/>
      <c r="AQW143" s="10"/>
      <c r="AQX143" s="10"/>
      <c r="AQY143" s="10"/>
      <c r="AQZ143" s="10"/>
      <c r="ARA143" s="10"/>
      <c r="ARB143" s="10"/>
      <c r="ARC143" s="10"/>
      <c r="ARD143" s="10"/>
      <c r="ARE143" s="10"/>
      <c r="ARF143" s="10"/>
      <c r="ARG143" s="10"/>
      <c r="ARH143" s="10"/>
      <c r="ARI143" s="10"/>
      <c r="ARJ143" s="10"/>
      <c r="ARK143" s="10"/>
      <c r="ARL143" s="10"/>
      <c r="ARM143" s="10"/>
      <c r="ARN143" s="10"/>
      <c r="ARO143" s="10"/>
      <c r="ARP143" s="10"/>
      <c r="ARQ143" s="10"/>
      <c r="ARR143" s="10"/>
      <c r="ARS143" s="10"/>
      <c r="ART143" s="10"/>
      <c r="ARU143" s="10"/>
      <c r="ARV143" s="10"/>
      <c r="ARW143" s="10"/>
      <c r="ARX143" s="10"/>
      <c r="ARY143" s="10"/>
      <c r="ARZ143" s="10"/>
      <c r="ASA143" s="10"/>
      <c r="ASB143" s="10"/>
      <c r="ASC143" s="10"/>
      <c r="ASD143" s="10"/>
      <c r="ASE143" s="10"/>
      <c r="ASF143" s="10"/>
      <c r="ASG143" s="10"/>
      <c r="ASH143" s="10"/>
      <c r="ASI143" s="10"/>
      <c r="ASJ143" s="10"/>
      <c r="ASK143" s="10"/>
      <c r="ASL143" s="10"/>
      <c r="ASM143" s="10"/>
      <c r="ASN143" s="10"/>
      <c r="ASO143" s="10"/>
      <c r="ASP143" s="10"/>
      <c r="ASQ143" s="10"/>
      <c r="ASR143" s="10"/>
      <c r="ASS143" s="10"/>
      <c r="AST143" s="10"/>
      <c r="ASU143" s="10"/>
      <c r="ASV143" s="10"/>
      <c r="ASW143" s="10"/>
      <c r="ASX143" s="10"/>
      <c r="ASY143" s="10"/>
      <c r="ASZ143" s="10"/>
      <c r="ATA143" s="10"/>
      <c r="ATB143" s="10"/>
      <c r="ATC143" s="10"/>
      <c r="ATD143" s="10"/>
      <c r="ATE143" s="10"/>
      <c r="ATF143" s="10"/>
      <c r="ATG143" s="10"/>
      <c r="ATH143" s="10"/>
      <c r="ATI143" s="10"/>
      <c r="ATJ143" s="10"/>
      <c r="ATK143" s="10"/>
      <c r="ATL143" s="10"/>
      <c r="ATM143" s="10"/>
      <c r="ATN143" s="10"/>
      <c r="ATO143" s="10"/>
      <c r="ATP143" s="10"/>
      <c r="ATQ143" s="10"/>
      <c r="ATR143" s="10"/>
      <c r="ATS143" s="10"/>
      <c r="ATT143" s="10"/>
      <c r="ATU143" s="10"/>
      <c r="ATV143" s="10"/>
      <c r="ATW143" s="10"/>
      <c r="ATX143" s="10"/>
      <c r="ATY143" s="10"/>
      <c r="ATZ143" s="10"/>
      <c r="AUA143" s="10"/>
      <c r="AUB143" s="10"/>
      <c r="AUC143" s="10"/>
      <c r="AUD143" s="10"/>
      <c r="AUE143" s="10"/>
      <c r="AUF143" s="10"/>
      <c r="AUG143" s="10"/>
      <c r="AUH143" s="10"/>
      <c r="AUI143" s="10"/>
      <c r="AUJ143" s="10"/>
      <c r="AUK143" s="10"/>
      <c r="AUL143" s="10"/>
      <c r="AUM143" s="10"/>
      <c r="AUN143" s="10"/>
      <c r="AUO143" s="10"/>
      <c r="AUP143" s="10"/>
      <c r="AUQ143" s="10"/>
      <c r="AUR143" s="10"/>
      <c r="AUS143" s="10"/>
      <c r="AUT143" s="10"/>
      <c r="AUU143" s="10"/>
      <c r="AUV143" s="10"/>
      <c r="AUW143" s="10"/>
      <c r="AUX143" s="10"/>
      <c r="AUY143" s="10"/>
      <c r="AUZ143" s="10"/>
      <c r="AVA143" s="10"/>
      <c r="AVB143" s="10"/>
      <c r="AVC143" s="10"/>
      <c r="AVD143" s="10"/>
      <c r="AVE143" s="10"/>
      <c r="AVF143" s="10"/>
      <c r="AVG143" s="10"/>
      <c r="AVH143" s="10"/>
      <c r="AVI143" s="10"/>
      <c r="AVJ143" s="10"/>
      <c r="AVK143" s="10"/>
      <c r="AVL143" s="10"/>
      <c r="AVM143" s="10"/>
      <c r="AVN143" s="10"/>
      <c r="AVO143" s="10"/>
      <c r="AVP143" s="10"/>
      <c r="AVQ143" s="10"/>
      <c r="AVR143" s="10"/>
      <c r="AVS143" s="10"/>
      <c r="AVT143" s="10"/>
      <c r="AVU143" s="10"/>
      <c r="AVV143" s="10"/>
      <c r="AVW143" s="10"/>
      <c r="AVX143" s="10"/>
      <c r="AVY143" s="10"/>
      <c r="AVZ143" s="10"/>
      <c r="AWA143" s="10"/>
      <c r="AWB143" s="10"/>
      <c r="AWC143" s="10"/>
      <c r="AWD143" s="10"/>
      <c r="AWE143" s="10"/>
      <c r="AWF143" s="10"/>
      <c r="AWG143" s="10"/>
      <c r="AWH143" s="10"/>
      <c r="AWI143" s="10"/>
      <c r="AWJ143" s="10"/>
      <c r="AWK143" s="10"/>
      <c r="AWL143" s="10"/>
      <c r="AWM143" s="10"/>
      <c r="AWN143" s="10"/>
      <c r="AWO143" s="10"/>
      <c r="AWP143" s="10"/>
      <c r="AWQ143" s="10"/>
      <c r="AWR143" s="10"/>
      <c r="AWS143" s="10"/>
      <c r="AWT143" s="10"/>
      <c r="AWU143" s="10"/>
      <c r="AWV143" s="10"/>
      <c r="AWW143" s="10"/>
      <c r="AWX143" s="10"/>
      <c r="AWY143" s="10"/>
      <c r="AWZ143" s="10"/>
      <c r="AXA143" s="10"/>
      <c r="AXB143" s="10"/>
      <c r="AXC143" s="10"/>
      <c r="AXD143" s="10"/>
      <c r="AXE143" s="10"/>
      <c r="AXF143" s="10"/>
      <c r="AXG143" s="10"/>
      <c r="AXH143" s="10"/>
      <c r="AXI143" s="10"/>
      <c r="AXJ143" s="10"/>
      <c r="AXK143" s="10"/>
      <c r="AXL143" s="10"/>
      <c r="AXM143" s="10"/>
      <c r="AXN143" s="10"/>
      <c r="AXO143" s="10"/>
      <c r="AXP143" s="10"/>
      <c r="AXQ143" s="10"/>
      <c r="AXR143" s="10"/>
      <c r="AXS143" s="10"/>
      <c r="AXT143" s="10"/>
      <c r="AXU143" s="10"/>
      <c r="AXV143" s="10"/>
      <c r="AXW143" s="10"/>
      <c r="AXX143" s="10"/>
      <c r="AXY143" s="10"/>
      <c r="AXZ143" s="10"/>
      <c r="AYA143" s="10"/>
      <c r="AYB143" s="10"/>
      <c r="AYC143" s="10"/>
      <c r="AYD143" s="10"/>
      <c r="AYE143" s="10"/>
      <c r="AYF143" s="10"/>
      <c r="AYG143" s="10"/>
      <c r="AYH143" s="10"/>
      <c r="AYI143" s="10"/>
      <c r="AYJ143" s="10"/>
      <c r="AYK143" s="10"/>
      <c r="AYL143" s="10"/>
      <c r="AYM143" s="10"/>
      <c r="AYN143" s="10"/>
      <c r="AYO143" s="10"/>
      <c r="AYP143" s="10"/>
      <c r="AYQ143" s="10"/>
      <c r="AYR143" s="10"/>
      <c r="AYS143" s="10"/>
      <c r="AYT143" s="10"/>
      <c r="AYU143" s="10"/>
      <c r="AYV143" s="10"/>
      <c r="AYW143" s="10"/>
      <c r="AYX143" s="10"/>
      <c r="AYY143" s="10"/>
      <c r="AYZ143" s="10"/>
      <c r="AZA143" s="10"/>
      <c r="AZB143" s="10"/>
      <c r="AZC143" s="10"/>
      <c r="AZD143" s="10"/>
      <c r="AZE143" s="10"/>
      <c r="AZF143" s="10"/>
      <c r="AZG143" s="10"/>
      <c r="AZH143" s="10"/>
      <c r="AZI143" s="10"/>
      <c r="AZJ143" s="10"/>
      <c r="AZK143" s="10"/>
      <c r="AZL143" s="10"/>
      <c r="AZM143" s="10"/>
      <c r="AZN143" s="10"/>
      <c r="AZO143" s="10"/>
      <c r="AZP143" s="10"/>
      <c r="AZQ143" s="10"/>
      <c r="AZR143" s="10"/>
      <c r="AZS143" s="10"/>
      <c r="AZT143" s="10"/>
      <c r="AZU143" s="10"/>
      <c r="AZV143" s="10"/>
      <c r="AZW143" s="10"/>
      <c r="AZX143" s="10"/>
      <c r="AZY143" s="10"/>
      <c r="AZZ143" s="10"/>
      <c r="BAA143" s="10"/>
      <c r="BAB143" s="10"/>
      <c r="BAC143" s="10"/>
      <c r="BAD143" s="10"/>
      <c r="BAE143" s="10"/>
      <c r="BAF143" s="10"/>
      <c r="BAG143" s="10"/>
      <c r="BAH143" s="10"/>
      <c r="BAI143" s="10"/>
      <c r="BAJ143" s="10"/>
      <c r="BAK143" s="10"/>
      <c r="BAL143" s="10"/>
      <c r="BAM143" s="10"/>
      <c r="BAN143" s="10"/>
      <c r="BAO143" s="10"/>
      <c r="BAP143" s="10"/>
      <c r="BAQ143" s="10"/>
      <c r="BAR143" s="10"/>
      <c r="BAS143" s="10"/>
      <c r="BAT143" s="10"/>
      <c r="BAU143" s="10"/>
      <c r="BAV143" s="10"/>
      <c r="BAW143" s="10"/>
      <c r="BAX143" s="10"/>
      <c r="BAY143" s="10"/>
      <c r="BAZ143" s="10"/>
      <c r="BBA143" s="10"/>
      <c r="BBB143" s="10"/>
      <c r="BBC143" s="10"/>
      <c r="BBD143" s="10"/>
      <c r="BBE143" s="10"/>
      <c r="BBF143" s="10"/>
      <c r="BBG143" s="10"/>
      <c r="BBH143" s="10"/>
      <c r="BBI143" s="10"/>
      <c r="BBJ143" s="10"/>
      <c r="BBK143" s="10"/>
      <c r="BBL143" s="10"/>
      <c r="BBM143" s="10"/>
      <c r="BBN143" s="10"/>
      <c r="BBO143" s="10"/>
      <c r="BBP143" s="10"/>
      <c r="BBQ143" s="10"/>
      <c r="BBR143" s="10"/>
      <c r="BBS143" s="10"/>
      <c r="BBT143" s="10"/>
      <c r="BBU143" s="10"/>
      <c r="BBV143" s="10"/>
      <c r="BBW143" s="10"/>
      <c r="BBX143" s="10"/>
      <c r="BBY143" s="10"/>
      <c r="BBZ143" s="10"/>
      <c r="BCA143" s="10"/>
      <c r="BCB143" s="10"/>
      <c r="BCC143" s="10"/>
      <c r="BCD143" s="10"/>
      <c r="BCE143" s="10"/>
      <c r="BCF143" s="10"/>
      <c r="BCG143" s="10"/>
      <c r="BCH143" s="10"/>
      <c r="BCI143" s="10"/>
      <c r="BCJ143" s="10"/>
      <c r="BCK143" s="10"/>
      <c r="BCL143" s="10"/>
      <c r="BCM143" s="10"/>
      <c r="BCN143" s="10"/>
      <c r="BCO143" s="10"/>
      <c r="BCP143" s="10"/>
      <c r="BCQ143" s="10"/>
      <c r="BCR143" s="10"/>
      <c r="BCS143" s="10"/>
      <c r="BCT143" s="10"/>
      <c r="BCU143" s="10"/>
      <c r="BCV143" s="10"/>
      <c r="BCW143" s="10"/>
      <c r="BCX143" s="10"/>
      <c r="BCY143" s="10"/>
      <c r="BCZ143" s="10"/>
      <c r="BDA143" s="10"/>
      <c r="BDB143" s="10"/>
      <c r="BDC143" s="10"/>
      <c r="BDD143" s="10"/>
      <c r="BDE143" s="10"/>
      <c r="BDF143" s="10"/>
      <c r="BDG143" s="10"/>
      <c r="BDH143" s="10"/>
      <c r="BDI143" s="10"/>
      <c r="BDJ143" s="10"/>
      <c r="BDK143" s="10"/>
      <c r="BDL143" s="10"/>
      <c r="BDM143" s="10"/>
      <c r="BDN143" s="10"/>
      <c r="BDO143" s="10"/>
      <c r="BDP143" s="10"/>
      <c r="BDQ143" s="10"/>
      <c r="BDR143" s="10"/>
      <c r="BDS143" s="10"/>
      <c r="BDT143" s="10"/>
      <c r="BDU143" s="10"/>
      <c r="BDV143" s="10"/>
      <c r="BDW143" s="10"/>
      <c r="BDX143" s="10"/>
      <c r="BDY143" s="10"/>
      <c r="BDZ143" s="10"/>
      <c r="BEA143" s="10"/>
      <c r="BEB143" s="10"/>
      <c r="BEC143" s="10"/>
      <c r="BED143" s="10"/>
      <c r="BEE143" s="10"/>
      <c r="BEF143" s="10"/>
      <c r="BEG143" s="10"/>
      <c r="BEH143" s="10"/>
      <c r="BEI143" s="10"/>
      <c r="BEJ143" s="10"/>
      <c r="BEK143" s="10"/>
      <c r="BEL143" s="10"/>
      <c r="BEM143" s="10"/>
      <c r="BEN143" s="10"/>
      <c r="BEO143" s="10"/>
      <c r="BEP143" s="10"/>
      <c r="BEQ143" s="10"/>
      <c r="BER143" s="10"/>
      <c r="BES143" s="10"/>
      <c r="BET143" s="10"/>
      <c r="BEU143" s="10"/>
      <c r="BEV143" s="10"/>
      <c r="BEW143" s="10"/>
      <c r="BEX143" s="10"/>
      <c r="BEY143" s="10"/>
      <c r="BEZ143" s="10"/>
      <c r="BFA143" s="10"/>
      <c r="BFB143" s="10"/>
      <c r="BFC143" s="10"/>
      <c r="BFD143" s="10"/>
      <c r="BFE143" s="10"/>
      <c r="BFF143" s="10"/>
      <c r="BFG143" s="10"/>
      <c r="BFH143" s="10"/>
      <c r="BFI143" s="10"/>
      <c r="BFJ143" s="10"/>
      <c r="BFK143" s="10"/>
      <c r="BFL143" s="10"/>
      <c r="BFM143" s="10"/>
      <c r="BFN143" s="10"/>
      <c r="BFO143" s="10"/>
      <c r="BFP143" s="10"/>
      <c r="BFQ143" s="10"/>
      <c r="BFR143" s="10"/>
      <c r="BFS143" s="10"/>
      <c r="BFT143" s="10"/>
      <c r="BFU143" s="10"/>
      <c r="BFV143" s="10"/>
      <c r="BFW143" s="10"/>
      <c r="BFX143" s="10"/>
      <c r="BFY143" s="10"/>
      <c r="BFZ143" s="10"/>
    </row>
    <row r="144" spans="3:1534" s="17" customFormat="1" ht="15" x14ac:dyDescent="0.25">
      <c r="C144" s="18"/>
      <c r="D144" s="18"/>
      <c r="E144" s="18"/>
      <c r="F144" s="18"/>
      <c r="G144" s="18"/>
      <c r="H144" s="18"/>
      <c r="I144" s="18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  <c r="YE144" s="10"/>
      <c r="YF144" s="10"/>
      <c r="YG144" s="10"/>
      <c r="YH144" s="10"/>
      <c r="YI144" s="10"/>
      <c r="YJ144" s="10"/>
      <c r="YK144" s="10"/>
      <c r="YL144" s="10"/>
      <c r="YM144" s="10"/>
      <c r="YN144" s="10"/>
      <c r="YO144" s="10"/>
      <c r="YP144" s="10"/>
      <c r="YQ144" s="10"/>
      <c r="YR144" s="10"/>
      <c r="YS144" s="10"/>
      <c r="YT144" s="10"/>
      <c r="YU144" s="10"/>
      <c r="YV144" s="10"/>
      <c r="YW144" s="10"/>
      <c r="YX144" s="10"/>
      <c r="YY144" s="10"/>
      <c r="YZ144" s="10"/>
      <c r="ZA144" s="10"/>
      <c r="ZB144" s="10"/>
      <c r="ZC144" s="10"/>
      <c r="ZD144" s="10"/>
      <c r="ZE144" s="10"/>
      <c r="ZF144" s="10"/>
      <c r="ZG144" s="10"/>
      <c r="ZH144" s="10"/>
      <c r="ZI144" s="10"/>
      <c r="ZJ144" s="10"/>
      <c r="ZK144" s="10"/>
      <c r="ZL144" s="10"/>
      <c r="ZM144" s="10"/>
      <c r="ZN144" s="10"/>
      <c r="ZO144" s="10"/>
      <c r="ZP144" s="10"/>
      <c r="ZQ144" s="10"/>
      <c r="ZR144" s="10"/>
      <c r="ZS144" s="10"/>
      <c r="ZT144" s="10"/>
      <c r="ZU144" s="10"/>
      <c r="ZV144" s="10"/>
      <c r="ZW144" s="10"/>
      <c r="ZX144" s="10"/>
      <c r="ZY144" s="10"/>
      <c r="ZZ144" s="10"/>
      <c r="AAA144" s="10"/>
      <c r="AAB144" s="10"/>
      <c r="AAC144" s="10"/>
      <c r="AAD144" s="10"/>
      <c r="AAE144" s="10"/>
      <c r="AAF144" s="10"/>
      <c r="AAG144" s="10"/>
      <c r="AAH144" s="10"/>
      <c r="AAI144" s="10"/>
      <c r="AAJ144" s="10"/>
      <c r="AAK144" s="10"/>
      <c r="AAL144" s="10"/>
      <c r="AAM144" s="10"/>
      <c r="AAN144" s="10"/>
      <c r="AAO144" s="10"/>
      <c r="AAP144" s="10"/>
      <c r="AAQ144" s="10"/>
      <c r="AAR144" s="10"/>
      <c r="AAS144" s="10"/>
      <c r="AAT144" s="10"/>
      <c r="AAU144" s="10"/>
      <c r="AAV144" s="10"/>
      <c r="AAW144" s="10"/>
      <c r="AAX144" s="10"/>
      <c r="AAY144" s="10"/>
      <c r="AAZ144" s="10"/>
      <c r="ABA144" s="10"/>
      <c r="ABB144" s="10"/>
      <c r="ABC144" s="10"/>
      <c r="ABD144" s="10"/>
      <c r="ABE144" s="10"/>
      <c r="ABF144" s="10"/>
      <c r="ABG144" s="10"/>
      <c r="ABH144" s="10"/>
      <c r="ABI144" s="10"/>
      <c r="ABJ144" s="10"/>
      <c r="ABK144" s="10"/>
      <c r="ABL144" s="10"/>
      <c r="ABM144" s="10"/>
      <c r="ABN144" s="10"/>
      <c r="ABO144" s="10"/>
      <c r="ABP144" s="10"/>
      <c r="ABQ144" s="10"/>
      <c r="ABR144" s="10"/>
      <c r="ABS144" s="10"/>
      <c r="ABT144" s="10"/>
      <c r="ABU144" s="10"/>
      <c r="ABV144" s="10"/>
      <c r="ABW144" s="10"/>
      <c r="ABX144" s="10"/>
      <c r="ABY144" s="10"/>
      <c r="ABZ144" s="10"/>
      <c r="ACA144" s="10"/>
      <c r="ACB144" s="10"/>
      <c r="ACC144" s="10"/>
      <c r="ACD144" s="10"/>
      <c r="ACE144" s="10"/>
      <c r="ACF144" s="10"/>
      <c r="ACG144" s="10"/>
      <c r="ACH144" s="10"/>
      <c r="ACI144" s="10"/>
      <c r="ACJ144" s="10"/>
      <c r="ACK144" s="10"/>
      <c r="ACL144" s="10"/>
      <c r="ACM144" s="10"/>
      <c r="ACN144" s="10"/>
      <c r="ACO144" s="10"/>
      <c r="ACP144" s="10"/>
      <c r="ACQ144" s="10"/>
      <c r="ACR144" s="10"/>
      <c r="ACS144" s="10"/>
      <c r="ACT144" s="10"/>
      <c r="ACU144" s="10"/>
      <c r="ACV144" s="10"/>
      <c r="ACW144" s="10"/>
      <c r="ACX144" s="10"/>
      <c r="ACY144" s="10"/>
      <c r="ACZ144" s="10"/>
      <c r="ADA144" s="10"/>
      <c r="ADB144" s="10"/>
      <c r="ADC144" s="10"/>
      <c r="ADD144" s="10"/>
      <c r="ADE144" s="10"/>
      <c r="ADF144" s="10"/>
      <c r="ADG144" s="10"/>
      <c r="ADH144" s="10"/>
      <c r="ADI144" s="10"/>
      <c r="ADJ144" s="10"/>
      <c r="ADK144" s="10"/>
      <c r="ADL144" s="10"/>
      <c r="ADM144" s="10"/>
      <c r="ADN144" s="10"/>
      <c r="ADO144" s="10"/>
      <c r="ADP144" s="10"/>
      <c r="ADQ144" s="10"/>
      <c r="ADR144" s="10"/>
      <c r="ADS144" s="10"/>
      <c r="ADT144" s="10"/>
      <c r="ADU144" s="10"/>
      <c r="ADV144" s="10"/>
      <c r="ADW144" s="10"/>
      <c r="ADX144" s="10"/>
      <c r="ADY144" s="10"/>
      <c r="ADZ144" s="10"/>
      <c r="AEA144" s="10"/>
      <c r="AEB144" s="10"/>
      <c r="AEC144" s="10"/>
      <c r="AED144" s="10"/>
      <c r="AEE144" s="10"/>
      <c r="AEF144" s="10"/>
      <c r="AEG144" s="10"/>
      <c r="AEH144" s="10"/>
      <c r="AEI144" s="10"/>
      <c r="AEJ144" s="10"/>
      <c r="AEK144" s="10"/>
      <c r="AEL144" s="10"/>
      <c r="AEM144" s="10"/>
      <c r="AEN144" s="10"/>
      <c r="AEO144" s="10"/>
      <c r="AEP144" s="10"/>
      <c r="AEQ144" s="10"/>
      <c r="AER144" s="10"/>
      <c r="AES144" s="10"/>
      <c r="AET144" s="10"/>
      <c r="AEU144" s="10"/>
      <c r="AEV144" s="10"/>
      <c r="AEW144" s="10"/>
      <c r="AEX144" s="10"/>
      <c r="AEY144" s="10"/>
      <c r="AEZ144" s="10"/>
      <c r="AFA144" s="10"/>
      <c r="AFB144" s="10"/>
      <c r="AFC144" s="10"/>
      <c r="AFD144" s="10"/>
      <c r="AFE144" s="10"/>
      <c r="AFF144" s="10"/>
      <c r="AFG144" s="10"/>
      <c r="AFH144" s="10"/>
      <c r="AFI144" s="10"/>
      <c r="AFJ144" s="10"/>
      <c r="AFK144" s="10"/>
      <c r="AFL144" s="10"/>
      <c r="AFM144" s="10"/>
      <c r="AFN144" s="10"/>
      <c r="AFO144" s="10"/>
      <c r="AFP144" s="10"/>
      <c r="AFQ144" s="10"/>
      <c r="AFR144" s="10"/>
      <c r="AFS144" s="10"/>
      <c r="AFT144" s="10"/>
      <c r="AFU144" s="10"/>
      <c r="AFV144" s="10"/>
      <c r="AFW144" s="10"/>
      <c r="AFX144" s="10"/>
      <c r="AFY144" s="10"/>
      <c r="AFZ144" s="10"/>
      <c r="AGA144" s="10"/>
      <c r="AGB144" s="10"/>
      <c r="AGC144" s="10"/>
      <c r="AGD144" s="10"/>
      <c r="AGE144" s="10"/>
      <c r="AGF144" s="10"/>
      <c r="AGG144" s="10"/>
      <c r="AGH144" s="10"/>
      <c r="AGI144" s="10"/>
      <c r="AGJ144" s="10"/>
      <c r="AGK144" s="10"/>
      <c r="AGL144" s="10"/>
      <c r="AGM144" s="10"/>
      <c r="AGN144" s="10"/>
      <c r="AGO144" s="10"/>
      <c r="AGP144" s="10"/>
      <c r="AGQ144" s="10"/>
      <c r="AGR144" s="10"/>
      <c r="AGS144" s="10"/>
      <c r="AGT144" s="10"/>
      <c r="AGU144" s="10"/>
      <c r="AGV144" s="10"/>
      <c r="AGW144" s="10"/>
      <c r="AGX144" s="10"/>
      <c r="AGY144" s="10"/>
      <c r="AGZ144" s="10"/>
      <c r="AHA144" s="10"/>
      <c r="AHB144" s="10"/>
      <c r="AHC144" s="10"/>
      <c r="AHD144" s="10"/>
      <c r="AHE144" s="10"/>
      <c r="AHF144" s="10"/>
      <c r="AHG144" s="10"/>
      <c r="AHH144" s="10"/>
      <c r="AHI144" s="10"/>
      <c r="AHJ144" s="10"/>
      <c r="AHK144" s="10"/>
      <c r="AHL144" s="10"/>
      <c r="AHM144" s="10"/>
      <c r="AHN144" s="10"/>
      <c r="AHO144" s="10"/>
      <c r="AHP144" s="10"/>
      <c r="AHQ144" s="10"/>
      <c r="AHR144" s="10"/>
      <c r="AHS144" s="10"/>
      <c r="AHT144" s="10"/>
      <c r="AHU144" s="10"/>
      <c r="AHV144" s="10"/>
      <c r="AHW144" s="10"/>
      <c r="AHX144" s="10"/>
      <c r="AHY144" s="10"/>
      <c r="AHZ144" s="10"/>
      <c r="AIA144" s="10"/>
      <c r="AIB144" s="10"/>
      <c r="AIC144" s="10"/>
      <c r="AID144" s="10"/>
      <c r="AIE144" s="10"/>
      <c r="AIF144" s="10"/>
      <c r="AIG144" s="10"/>
      <c r="AIH144" s="10"/>
      <c r="AII144" s="10"/>
      <c r="AIJ144" s="10"/>
      <c r="AIK144" s="10"/>
      <c r="AIL144" s="10"/>
      <c r="AIM144" s="10"/>
      <c r="AIN144" s="10"/>
      <c r="AIO144" s="10"/>
      <c r="AIP144" s="10"/>
      <c r="AIQ144" s="10"/>
      <c r="AIR144" s="10"/>
      <c r="AIS144" s="10"/>
      <c r="AIT144" s="10"/>
      <c r="AIU144" s="10"/>
      <c r="AIV144" s="10"/>
      <c r="AIW144" s="10"/>
      <c r="AIX144" s="10"/>
      <c r="AIY144" s="10"/>
      <c r="AIZ144" s="10"/>
      <c r="AJA144" s="10"/>
      <c r="AJB144" s="10"/>
      <c r="AJC144" s="10"/>
      <c r="AJD144" s="10"/>
      <c r="AJE144" s="10"/>
      <c r="AJF144" s="10"/>
      <c r="AJG144" s="10"/>
      <c r="AJH144" s="10"/>
      <c r="AJI144" s="10"/>
      <c r="AJJ144" s="10"/>
      <c r="AJK144" s="10"/>
      <c r="AJL144" s="10"/>
      <c r="AJM144" s="10"/>
      <c r="AJN144" s="10"/>
      <c r="AJO144" s="10"/>
      <c r="AJP144" s="10"/>
      <c r="AJQ144" s="10"/>
      <c r="AJR144" s="10"/>
      <c r="AJS144" s="10"/>
      <c r="AJT144" s="10"/>
      <c r="AJU144" s="10"/>
      <c r="AJV144" s="10"/>
      <c r="AJW144" s="10"/>
      <c r="AJX144" s="10"/>
      <c r="AJY144" s="10"/>
      <c r="AJZ144" s="10"/>
      <c r="AKA144" s="10"/>
      <c r="AKB144" s="10"/>
      <c r="AKC144" s="10"/>
      <c r="AKD144" s="10"/>
      <c r="AKE144" s="10"/>
      <c r="AKF144" s="10"/>
      <c r="AKG144" s="10"/>
      <c r="AKH144" s="10"/>
      <c r="AKI144" s="10"/>
      <c r="AKJ144" s="10"/>
      <c r="AKK144" s="10"/>
      <c r="AKL144" s="10"/>
      <c r="AKM144" s="10"/>
      <c r="AKN144" s="10"/>
      <c r="AKO144" s="10"/>
      <c r="AKP144" s="10"/>
      <c r="AKQ144" s="10"/>
      <c r="AKR144" s="10"/>
      <c r="AKS144" s="10"/>
      <c r="AKT144" s="10"/>
      <c r="AKU144" s="10"/>
      <c r="AKV144" s="10"/>
      <c r="AKW144" s="10"/>
      <c r="AKX144" s="10"/>
      <c r="AKY144" s="10"/>
      <c r="AKZ144" s="10"/>
      <c r="ALA144" s="10"/>
      <c r="ALB144" s="10"/>
      <c r="ALC144" s="10"/>
      <c r="ALD144" s="10"/>
      <c r="ALE144" s="10"/>
      <c r="ALF144" s="10"/>
      <c r="ALG144" s="10"/>
      <c r="ALH144" s="10"/>
      <c r="ALI144" s="10"/>
      <c r="ALJ144" s="10"/>
      <c r="ALK144" s="10"/>
      <c r="ALL144" s="10"/>
      <c r="ALM144" s="10"/>
      <c r="ALN144" s="10"/>
      <c r="ALO144" s="10"/>
      <c r="ALP144" s="10"/>
      <c r="ALQ144" s="10"/>
      <c r="ALR144" s="10"/>
      <c r="ALS144" s="10"/>
      <c r="ALT144" s="10"/>
      <c r="ALU144" s="10"/>
      <c r="ALV144" s="10"/>
      <c r="ALW144" s="10"/>
      <c r="ALX144" s="10"/>
      <c r="ALY144" s="10"/>
      <c r="ALZ144" s="10"/>
      <c r="AMA144" s="10"/>
      <c r="AMB144" s="10"/>
      <c r="AMC144" s="10"/>
      <c r="AMD144" s="10"/>
      <c r="AME144" s="10"/>
      <c r="AMF144" s="10"/>
      <c r="AMG144" s="10"/>
      <c r="AMH144" s="10"/>
      <c r="AMI144" s="10"/>
      <c r="AMJ144" s="10"/>
      <c r="AMK144" s="10"/>
      <c r="AML144" s="10"/>
      <c r="AMM144" s="10"/>
      <c r="AMN144" s="10"/>
      <c r="AMO144" s="10"/>
      <c r="AMP144" s="10"/>
      <c r="AMQ144" s="10"/>
      <c r="AMR144" s="10"/>
      <c r="AMS144" s="10"/>
      <c r="AMT144" s="10"/>
      <c r="AMU144" s="10"/>
      <c r="AMV144" s="10"/>
      <c r="AMW144" s="10"/>
      <c r="AMX144" s="10"/>
      <c r="AMY144" s="10"/>
      <c r="AMZ144" s="10"/>
      <c r="ANA144" s="10"/>
      <c r="ANB144" s="10"/>
      <c r="ANC144" s="10"/>
      <c r="AND144" s="10"/>
      <c r="ANE144" s="10"/>
      <c r="ANF144" s="10"/>
      <c r="ANG144" s="10"/>
      <c r="ANH144" s="10"/>
      <c r="ANI144" s="10"/>
      <c r="ANJ144" s="10"/>
      <c r="ANK144" s="10"/>
      <c r="ANL144" s="10"/>
      <c r="ANM144" s="10"/>
      <c r="ANN144" s="10"/>
      <c r="ANO144" s="10"/>
      <c r="ANP144" s="10"/>
      <c r="ANQ144" s="10"/>
      <c r="ANR144" s="10"/>
      <c r="ANS144" s="10"/>
      <c r="ANT144" s="10"/>
      <c r="ANU144" s="10"/>
      <c r="ANV144" s="10"/>
      <c r="ANW144" s="10"/>
      <c r="ANX144" s="10"/>
      <c r="ANY144" s="10"/>
      <c r="ANZ144" s="10"/>
      <c r="AOA144" s="10"/>
      <c r="AOB144" s="10"/>
      <c r="AOC144" s="10"/>
      <c r="AOD144" s="10"/>
      <c r="AOE144" s="10"/>
      <c r="AOF144" s="10"/>
      <c r="AOG144" s="10"/>
      <c r="AOH144" s="10"/>
      <c r="AOI144" s="10"/>
      <c r="AOJ144" s="10"/>
      <c r="AOK144" s="10"/>
      <c r="AOL144" s="10"/>
      <c r="AOM144" s="10"/>
      <c r="AON144" s="10"/>
      <c r="AOO144" s="10"/>
      <c r="AOP144" s="10"/>
      <c r="AOQ144" s="10"/>
      <c r="AOR144" s="10"/>
      <c r="AOS144" s="10"/>
      <c r="AOT144" s="10"/>
      <c r="AOU144" s="10"/>
      <c r="AOV144" s="10"/>
      <c r="AOW144" s="10"/>
      <c r="AOX144" s="10"/>
      <c r="AOY144" s="10"/>
      <c r="AOZ144" s="10"/>
      <c r="APA144" s="10"/>
      <c r="APB144" s="10"/>
      <c r="APC144" s="10"/>
      <c r="APD144" s="10"/>
      <c r="APE144" s="10"/>
      <c r="APF144" s="10"/>
      <c r="APG144" s="10"/>
      <c r="APH144" s="10"/>
      <c r="API144" s="10"/>
      <c r="APJ144" s="10"/>
      <c r="APK144" s="10"/>
      <c r="APL144" s="10"/>
      <c r="APM144" s="10"/>
      <c r="APN144" s="10"/>
      <c r="APO144" s="10"/>
      <c r="APP144" s="10"/>
      <c r="APQ144" s="10"/>
      <c r="APR144" s="10"/>
      <c r="APS144" s="10"/>
      <c r="APT144" s="10"/>
      <c r="APU144" s="10"/>
      <c r="APV144" s="10"/>
      <c r="APW144" s="10"/>
      <c r="APX144" s="10"/>
      <c r="APY144" s="10"/>
      <c r="APZ144" s="10"/>
      <c r="AQA144" s="10"/>
      <c r="AQB144" s="10"/>
      <c r="AQC144" s="10"/>
      <c r="AQD144" s="10"/>
      <c r="AQE144" s="10"/>
      <c r="AQF144" s="10"/>
      <c r="AQG144" s="10"/>
      <c r="AQH144" s="10"/>
      <c r="AQI144" s="10"/>
      <c r="AQJ144" s="10"/>
      <c r="AQK144" s="10"/>
      <c r="AQL144" s="10"/>
      <c r="AQM144" s="10"/>
      <c r="AQN144" s="10"/>
      <c r="AQO144" s="10"/>
      <c r="AQP144" s="10"/>
      <c r="AQQ144" s="10"/>
      <c r="AQR144" s="10"/>
      <c r="AQS144" s="10"/>
      <c r="AQT144" s="10"/>
      <c r="AQU144" s="10"/>
      <c r="AQV144" s="10"/>
      <c r="AQW144" s="10"/>
      <c r="AQX144" s="10"/>
      <c r="AQY144" s="10"/>
      <c r="AQZ144" s="10"/>
      <c r="ARA144" s="10"/>
      <c r="ARB144" s="10"/>
      <c r="ARC144" s="10"/>
      <c r="ARD144" s="10"/>
      <c r="ARE144" s="10"/>
      <c r="ARF144" s="10"/>
      <c r="ARG144" s="10"/>
      <c r="ARH144" s="10"/>
      <c r="ARI144" s="10"/>
      <c r="ARJ144" s="10"/>
      <c r="ARK144" s="10"/>
      <c r="ARL144" s="10"/>
      <c r="ARM144" s="10"/>
      <c r="ARN144" s="10"/>
      <c r="ARO144" s="10"/>
      <c r="ARP144" s="10"/>
      <c r="ARQ144" s="10"/>
      <c r="ARR144" s="10"/>
      <c r="ARS144" s="10"/>
      <c r="ART144" s="10"/>
      <c r="ARU144" s="10"/>
      <c r="ARV144" s="10"/>
      <c r="ARW144" s="10"/>
      <c r="ARX144" s="10"/>
      <c r="ARY144" s="10"/>
      <c r="ARZ144" s="10"/>
      <c r="ASA144" s="10"/>
      <c r="ASB144" s="10"/>
      <c r="ASC144" s="10"/>
      <c r="ASD144" s="10"/>
      <c r="ASE144" s="10"/>
      <c r="ASF144" s="10"/>
      <c r="ASG144" s="10"/>
      <c r="ASH144" s="10"/>
      <c r="ASI144" s="10"/>
      <c r="ASJ144" s="10"/>
      <c r="ASK144" s="10"/>
      <c r="ASL144" s="10"/>
      <c r="ASM144" s="10"/>
      <c r="ASN144" s="10"/>
      <c r="ASO144" s="10"/>
      <c r="ASP144" s="10"/>
      <c r="ASQ144" s="10"/>
      <c r="ASR144" s="10"/>
      <c r="ASS144" s="10"/>
      <c r="AST144" s="10"/>
      <c r="ASU144" s="10"/>
      <c r="ASV144" s="10"/>
      <c r="ASW144" s="10"/>
      <c r="ASX144" s="10"/>
      <c r="ASY144" s="10"/>
      <c r="ASZ144" s="10"/>
      <c r="ATA144" s="10"/>
      <c r="ATB144" s="10"/>
      <c r="ATC144" s="10"/>
      <c r="ATD144" s="10"/>
      <c r="ATE144" s="10"/>
      <c r="ATF144" s="10"/>
      <c r="ATG144" s="10"/>
      <c r="ATH144" s="10"/>
      <c r="ATI144" s="10"/>
      <c r="ATJ144" s="10"/>
      <c r="ATK144" s="10"/>
      <c r="ATL144" s="10"/>
      <c r="ATM144" s="10"/>
      <c r="ATN144" s="10"/>
      <c r="ATO144" s="10"/>
      <c r="ATP144" s="10"/>
      <c r="ATQ144" s="10"/>
      <c r="ATR144" s="10"/>
      <c r="ATS144" s="10"/>
      <c r="ATT144" s="10"/>
      <c r="ATU144" s="10"/>
      <c r="ATV144" s="10"/>
      <c r="ATW144" s="10"/>
      <c r="ATX144" s="10"/>
      <c r="ATY144" s="10"/>
      <c r="ATZ144" s="10"/>
      <c r="AUA144" s="10"/>
      <c r="AUB144" s="10"/>
      <c r="AUC144" s="10"/>
      <c r="AUD144" s="10"/>
      <c r="AUE144" s="10"/>
      <c r="AUF144" s="10"/>
      <c r="AUG144" s="10"/>
      <c r="AUH144" s="10"/>
      <c r="AUI144" s="10"/>
      <c r="AUJ144" s="10"/>
      <c r="AUK144" s="10"/>
      <c r="AUL144" s="10"/>
      <c r="AUM144" s="10"/>
      <c r="AUN144" s="10"/>
      <c r="AUO144" s="10"/>
      <c r="AUP144" s="10"/>
      <c r="AUQ144" s="10"/>
      <c r="AUR144" s="10"/>
      <c r="AUS144" s="10"/>
      <c r="AUT144" s="10"/>
      <c r="AUU144" s="10"/>
      <c r="AUV144" s="10"/>
      <c r="AUW144" s="10"/>
      <c r="AUX144" s="10"/>
      <c r="AUY144" s="10"/>
      <c r="AUZ144" s="10"/>
      <c r="AVA144" s="10"/>
      <c r="AVB144" s="10"/>
      <c r="AVC144" s="10"/>
      <c r="AVD144" s="10"/>
      <c r="AVE144" s="10"/>
      <c r="AVF144" s="10"/>
      <c r="AVG144" s="10"/>
      <c r="AVH144" s="10"/>
      <c r="AVI144" s="10"/>
      <c r="AVJ144" s="10"/>
      <c r="AVK144" s="10"/>
      <c r="AVL144" s="10"/>
      <c r="AVM144" s="10"/>
      <c r="AVN144" s="10"/>
      <c r="AVO144" s="10"/>
      <c r="AVP144" s="10"/>
      <c r="AVQ144" s="10"/>
      <c r="AVR144" s="10"/>
      <c r="AVS144" s="10"/>
      <c r="AVT144" s="10"/>
      <c r="AVU144" s="10"/>
      <c r="AVV144" s="10"/>
      <c r="AVW144" s="10"/>
      <c r="AVX144" s="10"/>
      <c r="AVY144" s="10"/>
      <c r="AVZ144" s="10"/>
      <c r="AWA144" s="10"/>
      <c r="AWB144" s="10"/>
      <c r="AWC144" s="10"/>
      <c r="AWD144" s="10"/>
      <c r="AWE144" s="10"/>
      <c r="AWF144" s="10"/>
      <c r="AWG144" s="10"/>
      <c r="AWH144" s="10"/>
      <c r="AWI144" s="10"/>
      <c r="AWJ144" s="10"/>
      <c r="AWK144" s="10"/>
      <c r="AWL144" s="10"/>
      <c r="AWM144" s="10"/>
      <c r="AWN144" s="10"/>
      <c r="AWO144" s="10"/>
      <c r="AWP144" s="10"/>
      <c r="AWQ144" s="10"/>
      <c r="AWR144" s="10"/>
      <c r="AWS144" s="10"/>
      <c r="AWT144" s="10"/>
      <c r="AWU144" s="10"/>
      <c r="AWV144" s="10"/>
      <c r="AWW144" s="10"/>
      <c r="AWX144" s="10"/>
      <c r="AWY144" s="10"/>
      <c r="AWZ144" s="10"/>
      <c r="AXA144" s="10"/>
      <c r="AXB144" s="10"/>
      <c r="AXC144" s="10"/>
      <c r="AXD144" s="10"/>
      <c r="AXE144" s="10"/>
      <c r="AXF144" s="10"/>
      <c r="AXG144" s="10"/>
      <c r="AXH144" s="10"/>
      <c r="AXI144" s="10"/>
      <c r="AXJ144" s="10"/>
      <c r="AXK144" s="10"/>
      <c r="AXL144" s="10"/>
      <c r="AXM144" s="10"/>
      <c r="AXN144" s="10"/>
      <c r="AXO144" s="10"/>
      <c r="AXP144" s="10"/>
      <c r="AXQ144" s="10"/>
      <c r="AXR144" s="10"/>
      <c r="AXS144" s="10"/>
      <c r="AXT144" s="10"/>
      <c r="AXU144" s="10"/>
      <c r="AXV144" s="10"/>
      <c r="AXW144" s="10"/>
      <c r="AXX144" s="10"/>
      <c r="AXY144" s="10"/>
      <c r="AXZ144" s="10"/>
      <c r="AYA144" s="10"/>
      <c r="AYB144" s="10"/>
      <c r="AYC144" s="10"/>
      <c r="AYD144" s="10"/>
      <c r="AYE144" s="10"/>
      <c r="AYF144" s="10"/>
      <c r="AYG144" s="10"/>
      <c r="AYH144" s="10"/>
      <c r="AYI144" s="10"/>
      <c r="AYJ144" s="10"/>
      <c r="AYK144" s="10"/>
      <c r="AYL144" s="10"/>
      <c r="AYM144" s="10"/>
      <c r="AYN144" s="10"/>
      <c r="AYO144" s="10"/>
      <c r="AYP144" s="10"/>
      <c r="AYQ144" s="10"/>
      <c r="AYR144" s="10"/>
      <c r="AYS144" s="10"/>
      <c r="AYT144" s="10"/>
      <c r="AYU144" s="10"/>
      <c r="AYV144" s="10"/>
      <c r="AYW144" s="10"/>
      <c r="AYX144" s="10"/>
      <c r="AYY144" s="10"/>
      <c r="AYZ144" s="10"/>
      <c r="AZA144" s="10"/>
      <c r="AZB144" s="10"/>
      <c r="AZC144" s="10"/>
      <c r="AZD144" s="10"/>
      <c r="AZE144" s="10"/>
      <c r="AZF144" s="10"/>
      <c r="AZG144" s="10"/>
      <c r="AZH144" s="10"/>
      <c r="AZI144" s="10"/>
      <c r="AZJ144" s="10"/>
      <c r="AZK144" s="10"/>
      <c r="AZL144" s="10"/>
      <c r="AZM144" s="10"/>
      <c r="AZN144" s="10"/>
      <c r="AZO144" s="10"/>
      <c r="AZP144" s="10"/>
      <c r="AZQ144" s="10"/>
      <c r="AZR144" s="10"/>
      <c r="AZS144" s="10"/>
      <c r="AZT144" s="10"/>
      <c r="AZU144" s="10"/>
      <c r="AZV144" s="10"/>
      <c r="AZW144" s="10"/>
      <c r="AZX144" s="10"/>
      <c r="AZY144" s="10"/>
      <c r="AZZ144" s="10"/>
      <c r="BAA144" s="10"/>
      <c r="BAB144" s="10"/>
      <c r="BAC144" s="10"/>
      <c r="BAD144" s="10"/>
      <c r="BAE144" s="10"/>
      <c r="BAF144" s="10"/>
      <c r="BAG144" s="10"/>
      <c r="BAH144" s="10"/>
      <c r="BAI144" s="10"/>
      <c r="BAJ144" s="10"/>
      <c r="BAK144" s="10"/>
      <c r="BAL144" s="10"/>
      <c r="BAM144" s="10"/>
      <c r="BAN144" s="10"/>
      <c r="BAO144" s="10"/>
      <c r="BAP144" s="10"/>
      <c r="BAQ144" s="10"/>
      <c r="BAR144" s="10"/>
      <c r="BAS144" s="10"/>
      <c r="BAT144" s="10"/>
      <c r="BAU144" s="10"/>
      <c r="BAV144" s="10"/>
      <c r="BAW144" s="10"/>
      <c r="BAX144" s="10"/>
      <c r="BAY144" s="10"/>
      <c r="BAZ144" s="10"/>
      <c r="BBA144" s="10"/>
      <c r="BBB144" s="10"/>
      <c r="BBC144" s="10"/>
      <c r="BBD144" s="10"/>
      <c r="BBE144" s="10"/>
      <c r="BBF144" s="10"/>
      <c r="BBG144" s="10"/>
      <c r="BBH144" s="10"/>
      <c r="BBI144" s="10"/>
      <c r="BBJ144" s="10"/>
      <c r="BBK144" s="10"/>
      <c r="BBL144" s="10"/>
      <c r="BBM144" s="10"/>
      <c r="BBN144" s="10"/>
      <c r="BBO144" s="10"/>
      <c r="BBP144" s="10"/>
      <c r="BBQ144" s="10"/>
      <c r="BBR144" s="10"/>
      <c r="BBS144" s="10"/>
      <c r="BBT144" s="10"/>
      <c r="BBU144" s="10"/>
      <c r="BBV144" s="10"/>
      <c r="BBW144" s="10"/>
      <c r="BBX144" s="10"/>
      <c r="BBY144" s="10"/>
      <c r="BBZ144" s="10"/>
      <c r="BCA144" s="10"/>
      <c r="BCB144" s="10"/>
      <c r="BCC144" s="10"/>
      <c r="BCD144" s="10"/>
      <c r="BCE144" s="10"/>
      <c r="BCF144" s="10"/>
      <c r="BCG144" s="10"/>
      <c r="BCH144" s="10"/>
      <c r="BCI144" s="10"/>
      <c r="BCJ144" s="10"/>
      <c r="BCK144" s="10"/>
      <c r="BCL144" s="10"/>
      <c r="BCM144" s="10"/>
      <c r="BCN144" s="10"/>
      <c r="BCO144" s="10"/>
      <c r="BCP144" s="10"/>
      <c r="BCQ144" s="10"/>
      <c r="BCR144" s="10"/>
      <c r="BCS144" s="10"/>
      <c r="BCT144" s="10"/>
      <c r="BCU144" s="10"/>
      <c r="BCV144" s="10"/>
      <c r="BCW144" s="10"/>
      <c r="BCX144" s="10"/>
      <c r="BCY144" s="10"/>
      <c r="BCZ144" s="10"/>
      <c r="BDA144" s="10"/>
      <c r="BDB144" s="10"/>
      <c r="BDC144" s="10"/>
      <c r="BDD144" s="10"/>
      <c r="BDE144" s="10"/>
      <c r="BDF144" s="10"/>
      <c r="BDG144" s="10"/>
      <c r="BDH144" s="10"/>
      <c r="BDI144" s="10"/>
      <c r="BDJ144" s="10"/>
      <c r="BDK144" s="10"/>
      <c r="BDL144" s="10"/>
      <c r="BDM144" s="10"/>
      <c r="BDN144" s="10"/>
      <c r="BDO144" s="10"/>
      <c r="BDP144" s="10"/>
      <c r="BDQ144" s="10"/>
      <c r="BDR144" s="10"/>
      <c r="BDS144" s="10"/>
      <c r="BDT144" s="10"/>
      <c r="BDU144" s="10"/>
      <c r="BDV144" s="10"/>
      <c r="BDW144" s="10"/>
      <c r="BDX144" s="10"/>
      <c r="BDY144" s="10"/>
      <c r="BDZ144" s="10"/>
      <c r="BEA144" s="10"/>
      <c r="BEB144" s="10"/>
      <c r="BEC144" s="10"/>
      <c r="BED144" s="10"/>
      <c r="BEE144" s="10"/>
      <c r="BEF144" s="10"/>
      <c r="BEG144" s="10"/>
      <c r="BEH144" s="10"/>
      <c r="BEI144" s="10"/>
      <c r="BEJ144" s="10"/>
      <c r="BEK144" s="10"/>
      <c r="BEL144" s="10"/>
      <c r="BEM144" s="10"/>
      <c r="BEN144" s="10"/>
      <c r="BEO144" s="10"/>
      <c r="BEP144" s="10"/>
      <c r="BEQ144" s="10"/>
      <c r="BER144" s="10"/>
      <c r="BES144" s="10"/>
      <c r="BET144" s="10"/>
      <c r="BEU144" s="10"/>
      <c r="BEV144" s="10"/>
      <c r="BEW144" s="10"/>
      <c r="BEX144" s="10"/>
      <c r="BEY144" s="10"/>
      <c r="BEZ144" s="10"/>
      <c r="BFA144" s="10"/>
      <c r="BFB144" s="10"/>
      <c r="BFC144" s="10"/>
      <c r="BFD144" s="10"/>
      <c r="BFE144" s="10"/>
      <c r="BFF144" s="10"/>
      <c r="BFG144" s="10"/>
      <c r="BFH144" s="10"/>
      <c r="BFI144" s="10"/>
      <c r="BFJ144" s="10"/>
      <c r="BFK144" s="10"/>
      <c r="BFL144" s="10"/>
      <c r="BFM144" s="10"/>
      <c r="BFN144" s="10"/>
      <c r="BFO144" s="10"/>
      <c r="BFP144" s="10"/>
      <c r="BFQ144" s="10"/>
      <c r="BFR144" s="10"/>
      <c r="BFS144" s="10"/>
      <c r="BFT144" s="10"/>
      <c r="BFU144" s="10"/>
      <c r="BFV144" s="10"/>
      <c r="BFW144" s="10"/>
      <c r="BFX144" s="10"/>
      <c r="BFY144" s="10"/>
      <c r="BFZ144" s="10"/>
    </row>
    <row r="145" spans="3:1534" s="17" customFormat="1" ht="15" x14ac:dyDescent="0.25">
      <c r="C145" s="18"/>
      <c r="D145" s="18"/>
      <c r="E145" s="18"/>
      <c r="F145" s="18"/>
      <c r="G145" s="18"/>
      <c r="H145" s="18"/>
      <c r="I145" s="18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  <c r="YE145" s="10"/>
      <c r="YF145" s="10"/>
      <c r="YG145" s="10"/>
      <c r="YH145" s="10"/>
      <c r="YI145" s="10"/>
      <c r="YJ145" s="10"/>
      <c r="YK145" s="10"/>
      <c r="YL145" s="10"/>
      <c r="YM145" s="10"/>
      <c r="YN145" s="10"/>
      <c r="YO145" s="10"/>
      <c r="YP145" s="10"/>
      <c r="YQ145" s="10"/>
      <c r="YR145" s="10"/>
      <c r="YS145" s="10"/>
      <c r="YT145" s="10"/>
      <c r="YU145" s="10"/>
      <c r="YV145" s="10"/>
      <c r="YW145" s="10"/>
      <c r="YX145" s="10"/>
      <c r="YY145" s="10"/>
      <c r="YZ145" s="10"/>
      <c r="ZA145" s="10"/>
      <c r="ZB145" s="10"/>
      <c r="ZC145" s="10"/>
      <c r="ZD145" s="10"/>
      <c r="ZE145" s="10"/>
      <c r="ZF145" s="10"/>
      <c r="ZG145" s="10"/>
      <c r="ZH145" s="10"/>
      <c r="ZI145" s="10"/>
      <c r="ZJ145" s="10"/>
      <c r="ZK145" s="10"/>
      <c r="ZL145" s="10"/>
      <c r="ZM145" s="10"/>
      <c r="ZN145" s="10"/>
      <c r="ZO145" s="10"/>
      <c r="ZP145" s="10"/>
      <c r="ZQ145" s="10"/>
      <c r="ZR145" s="10"/>
      <c r="ZS145" s="10"/>
      <c r="ZT145" s="10"/>
      <c r="ZU145" s="10"/>
      <c r="ZV145" s="10"/>
      <c r="ZW145" s="10"/>
      <c r="ZX145" s="10"/>
      <c r="ZY145" s="10"/>
      <c r="ZZ145" s="10"/>
      <c r="AAA145" s="10"/>
      <c r="AAB145" s="10"/>
      <c r="AAC145" s="10"/>
      <c r="AAD145" s="10"/>
      <c r="AAE145" s="10"/>
      <c r="AAF145" s="10"/>
      <c r="AAG145" s="10"/>
      <c r="AAH145" s="10"/>
      <c r="AAI145" s="10"/>
      <c r="AAJ145" s="10"/>
      <c r="AAK145" s="10"/>
      <c r="AAL145" s="10"/>
      <c r="AAM145" s="10"/>
      <c r="AAN145" s="10"/>
      <c r="AAO145" s="10"/>
      <c r="AAP145" s="10"/>
      <c r="AAQ145" s="10"/>
      <c r="AAR145" s="10"/>
      <c r="AAS145" s="10"/>
      <c r="AAT145" s="10"/>
      <c r="AAU145" s="10"/>
      <c r="AAV145" s="10"/>
      <c r="AAW145" s="10"/>
      <c r="AAX145" s="10"/>
      <c r="AAY145" s="10"/>
      <c r="AAZ145" s="10"/>
      <c r="ABA145" s="10"/>
      <c r="ABB145" s="10"/>
      <c r="ABC145" s="10"/>
      <c r="ABD145" s="10"/>
      <c r="ABE145" s="10"/>
      <c r="ABF145" s="10"/>
      <c r="ABG145" s="10"/>
      <c r="ABH145" s="10"/>
      <c r="ABI145" s="10"/>
      <c r="ABJ145" s="10"/>
      <c r="ABK145" s="10"/>
      <c r="ABL145" s="10"/>
      <c r="ABM145" s="10"/>
      <c r="ABN145" s="10"/>
      <c r="ABO145" s="10"/>
      <c r="ABP145" s="10"/>
      <c r="ABQ145" s="10"/>
      <c r="ABR145" s="10"/>
      <c r="ABS145" s="10"/>
      <c r="ABT145" s="10"/>
      <c r="ABU145" s="10"/>
      <c r="ABV145" s="10"/>
      <c r="ABW145" s="10"/>
      <c r="ABX145" s="10"/>
      <c r="ABY145" s="10"/>
      <c r="ABZ145" s="10"/>
      <c r="ACA145" s="10"/>
      <c r="ACB145" s="10"/>
      <c r="ACC145" s="10"/>
      <c r="ACD145" s="10"/>
      <c r="ACE145" s="10"/>
      <c r="ACF145" s="10"/>
      <c r="ACG145" s="10"/>
      <c r="ACH145" s="10"/>
      <c r="ACI145" s="10"/>
      <c r="ACJ145" s="10"/>
      <c r="ACK145" s="10"/>
      <c r="ACL145" s="10"/>
      <c r="ACM145" s="10"/>
      <c r="ACN145" s="10"/>
      <c r="ACO145" s="10"/>
      <c r="ACP145" s="10"/>
      <c r="ACQ145" s="10"/>
      <c r="ACR145" s="10"/>
      <c r="ACS145" s="10"/>
      <c r="ACT145" s="10"/>
      <c r="ACU145" s="10"/>
      <c r="ACV145" s="10"/>
      <c r="ACW145" s="10"/>
      <c r="ACX145" s="10"/>
      <c r="ACY145" s="10"/>
      <c r="ACZ145" s="10"/>
      <c r="ADA145" s="10"/>
      <c r="ADB145" s="10"/>
      <c r="ADC145" s="10"/>
      <c r="ADD145" s="10"/>
      <c r="ADE145" s="10"/>
      <c r="ADF145" s="10"/>
      <c r="ADG145" s="10"/>
      <c r="ADH145" s="10"/>
      <c r="ADI145" s="10"/>
      <c r="ADJ145" s="10"/>
      <c r="ADK145" s="10"/>
      <c r="ADL145" s="10"/>
      <c r="ADM145" s="10"/>
      <c r="ADN145" s="10"/>
      <c r="ADO145" s="10"/>
      <c r="ADP145" s="10"/>
      <c r="ADQ145" s="10"/>
      <c r="ADR145" s="10"/>
      <c r="ADS145" s="10"/>
      <c r="ADT145" s="10"/>
      <c r="ADU145" s="10"/>
      <c r="ADV145" s="10"/>
      <c r="ADW145" s="10"/>
      <c r="ADX145" s="10"/>
      <c r="ADY145" s="10"/>
      <c r="ADZ145" s="10"/>
      <c r="AEA145" s="10"/>
      <c r="AEB145" s="10"/>
      <c r="AEC145" s="10"/>
      <c r="AED145" s="10"/>
      <c r="AEE145" s="10"/>
      <c r="AEF145" s="10"/>
      <c r="AEG145" s="10"/>
      <c r="AEH145" s="10"/>
      <c r="AEI145" s="10"/>
      <c r="AEJ145" s="10"/>
      <c r="AEK145" s="10"/>
      <c r="AEL145" s="10"/>
      <c r="AEM145" s="10"/>
      <c r="AEN145" s="10"/>
      <c r="AEO145" s="10"/>
      <c r="AEP145" s="10"/>
      <c r="AEQ145" s="10"/>
      <c r="AER145" s="10"/>
      <c r="AES145" s="10"/>
      <c r="AET145" s="10"/>
      <c r="AEU145" s="10"/>
      <c r="AEV145" s="10"/>
      <c r="AEW145" s="10"/>
      <c r="AEX145" s="10"/>
      <c r="AEY145" s="10"/>
      <c r="AEZ145" s="10"/>
      <c r="AFA145" s="10"/>
      <c r="AFB145" s="10"/>
      <c r="AFC145" s="10"/>
      <c r="AFD145" s="10"/>
      <c r="AFE145" s="10"/>
      <c r="AFF145" s="10"/>
      <c r="AFG145" s="10"/>
      <c r="AFH145" s="10"/>
      <c r="AFI145" s="10"/>
      <c r="AFJ145" s="10"/>
      <c r="AFK145" s="10"/>
      <c r="AFL145" s="10"/>
      <c r="AFM145" s="10"/>
      <c r="AFN145" s="10"/>
      <c r="AFO145" s="10"/>
      <c r="AFP145" s="10"/>
      <c r="AFQ145" s="10"/>
      <c r="AFR145" s="10"/>
      <c r="AFS145" s="10"/>
      <c r="AFT145" s="10"/>
      <c r="AFU145" s="10"/>
      <c r="AFV145" s="10"/>
      <c r="AFW145" s="10"/>
      <c r="AFX145" s="10"/>
      <c r="AFY145" s="10"/>
      <c r="AFZ145" s="10"/>
      <c r="AGA145" s="10"/>
      <c r="AGB145" s="10"/>
      <c r="AGC145" s="10"/>
      <c r="AGD145" s="10"/>
      <c r="AGE145" s="10"/>
      <c r="AGF145" s="10"/>
      <c r="AGG145" s="10"/>
      <c r="AGH145" s="10"/>
      <c r="AGI145" s="10"/>
      <c r="AGJ145" s="10"/>
      <c r="AGK145" s="10"/>
      <c r="AGL145" s="10"/>
      <c r="AGM145" s="10"/>
      <c r="AGN145" s="10"/>
      <c r="AGO145" s="10"/>
      <c r="AGP145" s="10"/>
      <c r="AGQ145" s="10"/>
      <c r="AGR145" s="10"/>
      <c r="AGS145" s="10"/>
      <c r="AGT145" s="10"/>
      <c r="AGU145" s="10"/>
      <c r="AGV145" s="10"/>
      <c r="AGW145" s="10"/>
      <c r="AGX145" s="10"/>
      <c r="AGY145" s="10"/>
      <c r="AGZ145" s="10"/>
      <c r="AHA145" s="10"/>
      <c r="AHB145" s="10"/>
      <c r="AHC145" s="10"/>
      <c r="AHD145" s="10"/>
      <c r="AHE145" s="10"/>
      <c r="AHF145" s="10"/>
      <c r="AHG145" s="10"/>
      <c r="AHH145" s="10"/>
      <c r="AHI145" s="10"/>
      <c r="AHJ145" s="10"/>
      <c r="AHK145" s="10"/>
      <c r="AHL145" s="10"/>
      <c r="AHM145" s="10"/>
      <c r="AHN145" s="10"/>
      <c r="AHO145" s="10"/>
      <c r="AHP145" s="10"/>
      <c r="AHQ145" s="10"/>
      <c r="AHR145" s="10"/>
      <c r="AHS145" s="10"/>
      <c r="AHT145" s="10"/>
      <c r="AHU145" s="10"/>
      <c r="AHV145" s="10"/>
      <c r="AHW145" s="10"/>
      <c r="AHX145" s="10"/>
      <c r="AHY145" s="10"/>
      <c r="AHZ145" s="10"/>
      <c r="AIA145" s="10"/>
      <c r="AIB145" s="10"/>
      <c r="AIC145" s="10"/>
      <c r="AID145" s="10"/>
      <c r="AIE145" s="10"/>
      <c r="AIF145" s="10"/>
      <c r="AIG145" s="10"/>
      <c r="AIH145" s="10"/>
      <c r="AII145" s="10"/>
      <c r="AIJ145" s="10"/>
      <c r="AIK145" s="10"/>
      <c r="AIL145" s="10"/>
      <c r="AIM145" s="10"/>
      <c r="AIN145" s="10"/>
      <c r="AIO145" s="10"/>
      <c r="AIP145" s="10"/>
      <c r="AIQ145" s="10"/>
      <c r="AIR145" s="10"/>
      <c r="AIS145" s="10"/>
      <c r="AIT145" s="10"/>
      <c r="AIU145" s="10"/>
      <c r="AIV145" s="10"/>
      <c r="AIW145" s="10"/>
      <c r="AIX145" s="10"/>
      <c r="AIY145" s="10"/>
      <c r="AIZ145" s="10"/>
      <c r="AJA145" s="10"/>
      <c r="AJB145" s="10"/>
      <c r="AJC145" s="10"/>
      <c r="AJD145" s="10"/>
      <c r="AJE145" s="10"/>
      <c r="AJF145" s="10"/>
      <c r="AJG145" s="10"/>
      <c r="AJH145" s="10"/>
      <c r="AJI145" s="10"/>
      <c r="AJJ145" s="10"/>
      <c r="AJK145" s="10"/>
      <c r="AJL145" s="10"/>
      <c r="AJM145" s="10"/>
      <c r="AJN145" s="10"/>
      <c r="AJO145" s="10"/>
      <c r="AJP145" s="10"/>
      <c r="AJQ145" s="10"/>
      <c r="AJR145" s="10"/>
      <c r="AJS145" s="10"/>
      <c r="AJT145" s="10"/>
      <c r="AJU145" s="10"/>
      <c r="AJV145" s="10"/>
      <c r="AJW145" s="10"/>
      <c r="AJX145" s="10"/>
      <c r="AJY145" s="10"/>
      <c r="AJZ145" s="10"/>
      <c r="AKA145" s="10"/>
      <c r="AKB145" s="10"/>
      <c r="AKC145" s="10"/>
      <c r="AKD145" s="10"/>
      <c r="AKE145" s="10"/>
      <c r="AKF145" s="10"/>
      <c r="AKG145" s="10"/>
      <c r="AKH145" s="10"/>
      <c r="AKI145" s="10"/>
      <c r="AKJ145" s="10"/>
      <c r="AKK145" s="10"/>
      <c r="AKL145" s="10"/>
      <c r="AKM145" s="10"/>
      <c r="AKN145" s="10"/>
      <c r="AKO145" s="10"/>
      <c r="AKP145" s="10"/>
      <c r="AKQ145" s="10"/>
      <c r="AKR145" s="10"/>
      <c r="AKS145" s="10"/>
      <c r="AKT145" s="10"/>
      <c r="AKU145" s="10"/>
      <c r="AKV145" s="10"/>
      <c r="AKW145" s="10"/>
      <c r="AKX145" s="10"/>
      <c r="AKY145" s="10"/>
      <c r="AKZ145" s="10"/>
      <c r="ALA145" s="10"/>
      <c r="ALB145" s="10"/>
      <c r="ALC145" s="10"/>
      <c r="ALD145" s="10"/>
      <c r="ALE145" s="10"/>
      <c r="ALF145" s="10"/>
      <c r="ALG145" s="10"/>
      <c r="ALH145" s="10"/>
      <c r="ALI145" s="10"/>
      <c r="ALJ145" s="10"/>
      <c r="ALK145" s="10"/>
      <c r="ALL145" s="10"/>
      <c r="ALM145" s="10"/>
      <c r="ALN145" s="10"/>
      <c r="ALO145" s="10"/>
      <c r="ALP145" s="10"/>
      <c r="ALQ145" s="10"/>
      <c r="ALR145" s="10"/>
      <c r="ALS145" s="10"/>
      <c r="ALT145" s="10"/>
      <c r="ALU145" s="10"/>
      <c r="ALV145" s="10"/>
      <c r="ALW145" s="10"/>
      <c r="ALX145" s="10"/>
      <c r="ALY145" s="10"/>
      <c r="ALZ145" s="10"/>
      <c r="AMA145" s="10"/>
      <c r="AMB145" s="10"/>
      <c r="AMC145" s="10"/>
      <c r="AMD145" s="10"/>
      <c r="AME145" s="10"/>
      <c r="AMF145" s="10"/>
      <c r="AMG145" s="10"/>
      <c r="AMH145" s="10"/>
      <c r="AMI145" s="10"/>
      <c r="AMJ145" s="10"/>
      <c r="AMK145" s="10"/>
      <c r="AML145" s="10"/>
      <c r="AMM145" s="10"/>
      <c r="AMN145" s="10"/>
      <c r="AMO145" s="10"/>
      <c r="AMP145" s="10"/>
      <c r="AMQ145" s="10"/>
      <c r="AMR145" s="10"/>
      <c r="AMS145" s="10"/>
      <c r="AMT145" s="10"/>
      <c r="AMU145" s="10"/>
      <c r="AMV145" s="10"/>
      <c r="AMW145" s="10"/>
      <c r="AMX145" s="10"/>
      <c r="AMY145" s="10"/>
      <c r="AMZ145" s="10"/>
      <c r="ANA145" s="10"/>
      <c r="ANB145" s="10"/>
      <c r="ANC145" s="10"/>
      <c r="AND145" s="10"/>
      <c r="ANE145" s="10"/>
      <c r="ANF145" s="10"/>
      <c r="ANG145" s="10"/>
      <c r="ANH145" s="10"/>
      <c r="ANI145" s="10"/>
      <c r="ANJ145" s="10"/>
      <c r="ANK145" s="10"/>
      <c r="ANL145" s="10"/>
      <c r="ANM145" s="10"/>
      <c r="ANN145" s="10"/>
      <c r="ANO145" s="10"/>
      <c r="ANP145" s="10"/>
      <c r="ANQ145" s="10"/>
      <c r="ANR145" s="10"/>
      <c r="ANS145" s="10"/>
      <c r="ANT145" s="10"/>
      <c r="ANU145" s="10"/>
      <c r="ANV145" s="10"/>
      <c r="ANW145" s="10"/>
      <c r="ANX145" s="10"/>
      <c r="ANY145" s="10"/>
      <c r="ANZ145" s="10"/>
      <c r="AOA145" s="10"/>
      <c r="AOB145" s="10"/>
      <c r="AOC145" s="10"/>
      <c r="AOD145" s="10"/>
      <c r="AOE145" s="10"/>
      <c r="AOF145" s="10"/>
      <c r="AOG145" s="10"/>
      <c r="AOH145" s="10"/>
      <c r="AOI145" s="10"/>
      <c r="AOJ145" s="10"/>
      <c r="AOK145" s="10"/>
      <c r="AOL145" s="10"/>
      <c r="AOM145" s="10"/>
      <c r="AON145" s="10"/>
      <c r="AOO145" s="10"/>
      <c r="AOP145" s="10"/>
      <c r="AOQ145" s="10"/>
      <c r="AOR145" s="10"/>
      <c r="AOS145" s="10"/>
      <c r="AOT145" s="10"/>
      <c r="AOU145" s="10"/>
      <c r="AOV145" s="10"/>
      <c r="AOW145" s="10"/>
      <c r="AOX145" s="10"/>
      <c r="AOY145" s="10"/>
      <c r="AOZ145" s="10"/>
      <c r="APA145" s="10"/>
      <c r="APB145" s="10"/>
      <c r="APC145" s="10"/>
      <c r="APD145" s="10"/>
      <c r="APE145" s="10"/>
      <c r="APF145" s="10"/>
      <c r="APG145" s="10"/>
      <c r="APH145" s="10"/>
      <c r="API145" s="10"/>
      <c r="APJ145" s="10"/>
      <c r="APK145" s="10"/>
      <c r="APL145" s="10"/>
      <c r="APM145" s="10"/>
      <c r="APN145" s="10"/>
      <c r="APO145" s="10"/>
      <c r="APP145" s="10"/>
      <c r="APQ145" s="10"/>
      <c r="APR145" s="10"/>
      <c r="APS145" s="10"/>
      <c r="APT145" s="10"/>
      <c r="APU145" s="10"/>
      <c r="APV145" s="10"/>
      <c r="APW145" s="10"/>
      <c r="APX145" s="10"/>
      <c r="APY145" s="10"/>
      <c r="APZ145" s="10"/>
      <c r="AQA145" s="10"/>
      <c r="AQB145" s="10"/>
      <c r="AQC145" s="10"/>
      <c r="AQD145" s="10"/>
      <c r="AQE145" s="10"/>
      <c r="AQF145" s="10"/>
      <c r="AQG145" s="10"/>
      <c r="AQH145" s="10"/>
      <c r="AQI145" s="10"/>
      <c r="AQJ145" s="10"/>
      <c r="AQK145" s="10"/>
      <c r="AQL145" s="10"/>
      <c r="AQM145" s="10"/>
      <c r="AQN145" s="10"/>
      <c r="AQO145" s="10"/>
      <c r="AQP145" s="10"/>
      <c r="AQQ145" s="10"/>
      <c r="AQR145" s="10"/>
      <c r="AQS145" s="10"/>
      <c r="AQT145" s="10"/>
      <c r="AQU145" s="10"/>
      <c r="AQV145" s="10"/>
      <c r="AQW145" s="10"/>
      <c r="AQX145" s="10"/>
      <c r="AQY145" s="10"/>
      <c r="AQZ145" s="10"/>
      <c r="ARA145" s="10"/>
      <c r="ARB145" s="10"/>
      <c r="ARC145" s="10"/>
      <c r="ARD145" s="10"/>
      <c r="ARE145" s="10"/>
      <c r="ARF145" s="10"/>
      <c r="ARG145" s="10"/>
      <c r="ARH145" s="10"/>
      <c r="ARI145" s="10"/>
      <c r="ARJ145" s="10"/>
      <c r="ARK145" s="10"/>
      <c r="ARL145" s="10"/>
      <c r="ARM145" s="10"/>
      <c r="ARN145" s="10"/>
      <c r="ARO145" s="10"/>
      <c r="ARP145" s="10"/>
      <c r="ARQ145" s="10"/>
      <c r="ARR145" s="10"/>
      <c r="ARS145" s="10"/>
      <c r="ART145" s="10"/>
      <c r="ARU145" s="10"/>
      <c r="ARV145" s="10"/>
      <c r="ARW145" s="10"/>
      <c r="ARX145" s="10"/>
      <c r="ARY145" s="10"/>
      <c r="ARZ145" s="10"/>
      <c r="ASA145" s="10"/>
      <c r="ASB145" s="10"/>
      <c r="ASC145" s="10"/>
      <c r="ASD145" s="10"/>
      <c r="ASE145" s="10"/>
      <c r="ASF145" s="10"/>
      <c r="ASG145" s="10"/>
      <c r="ASH145" s="10"/>
      <c r="ASI145" s="10"/>
      <c r="ASJ145" s="10"/>
      <c r="ASK145" s="10"/>
      <c r="ASL145" s="10"/>
      <c r="ASM145" s="10"/>
      <c r="ASN145" s="10"/>
      <c r="ASO145" s="10"/>
      <c r="ASP145" s="10"/>
      <c r="ASQ145" s="10"/>
      <c r="ASR145" s="10"/>
      <c r="ASS145" s="10"/>
      <c r="AST145" s="10"/>
      <c r="ASU145" s="10"/>
      <c r="ASV145" s="10"/>
      <c r="ASW145" s="10"/>
      <c r="ASX145" s="10"/>
      <c r="ASY145" s="10"/>
      <c r="ASZ145" s="10"/>
      <c r="ATA145" s="10"/>
      <c r="ATB145" s="10"/>
      <c r="ATC145" s="10"/>
      <c r="ATD145" s="10"/>
      <c r="ATE145" s="10"/>
      <c r="ATF145" s="10"/>
      <c r="ATG145" s="10"/>
      <c r="ATH145" s="10"/>
      <c r="ATI145" s="10"/>
      <c r="ATJ145" s="10"/>
      <c r="ATK145" s="10"/>
      <c r="ATL145" s="10"/>
      <c r="ATM145" s="10"/>
      <c r="ATN145" s="10"/>
      <c r="ATO145" s="10"/>
      <c r="ATP145" s="10"/>
      <c r="ATQ145" s="10"/>
      <c r="ATR145" s="10"/>
      <c r="ATS145" s="10"/>
      <c r="ATT145" s="10"/>
      <c r="ATU145" s="10"/>
      <c r="ATV145" s="10"/>
      <c r="ATW145" s="10"/>
      <c r="ATX145" s="10"/>
      <c r="ATY145" s="10"/>
      <c r="ATZ145" s="10"/>
      <c r="AUA145" s="10"/>
      <c r="AUB145" s="10"/>
      <c r="AUC145" s="10"/>
      <c r="AUD145" s="10"/>
      <c r="AUE145" s="10"/>
      <c r="AUF145" s="10"/>
      <c r="AUG145" s="10"/>
      <c r="AUH145" s="10"/>
      <c r="AUI145" s="10"/>
      <c r="AUJ145" s="10"/>
      <c r="AUK145" s="10"/>
      <c r="AUL145" s="10"/>
      <c r="AUM145" s="10"/>
      <c r="AUN145" s="10"/>
      <c r="AUO145" s="10"/>
      <c r="AUP145" s="10"/>
      <c r="AUQ145" s="10"/>
      <c r="AUR145" s="10"/>
      <c r="AUS145" s="10"/>
      <c r="AUT145" s="10"/>
      <c r="AUU145" s="10"/>
      <c r="AUV145" s="10"/>
      <c r="AUW145" s="10"/>
      <c r="AUX145" s="10"/>
      <c r="AUY145" s="10"/>
      <c r="AUZ145" s="10"/>
      <c r="AVA145" s="10"/>
      <c r="AVB145" s="10"/>
      <c r="AVC145" s="10"/>
      <c r="AVD145" s="10"/>
      <c r="AVE145" s="10"/>
      <c r="AVF145" s="10"/>
      <c r="AVG145" s="10"/>
      <c r="AVH145" s="10"/>
      <c r="AVI145" s="10"/>
      <c r="AVJ145" s="10"/>
      <c r="AVK145" s="10"/>
      <c r="AVL145" s="10"/>
      <c r="AVM145" s="10"/>
      <c r="AVN145" s="10"/>
      <c r="AVO145" s="10"/>
      <c r="AVP145" s="10"/>
      <c r="AVQ145" s="10"/>
      <c r="AVR145" s="10"/>
      <c r="AVS145" s="10"/>
      <c r="AVT145" s="10"/>
      <c r="AVU145" s="10"/>
      <c r="AVV145" s="10"/>
      <c r="AVW145" s="10"/>
      <c r="AVX145" s="10"/>
      <c r="AVY145" s="10"/>
      <c r="AVZ145" s="10"/>
      <c r="AWA145" s="10"/>
      <c r="AWB145" s="10"/>
      <c r="AWC145" s="10"/>
      <c r="AWD145" s="10"/>
      <c r="AWE145" s="10"/>
      <c r="AWF145" s="10"/>
      <c r="AWG145" s="10"/>
      <c r="AWH145" s="10"/>
      <c r="AWI145" s="10"/>
      <c r="AWJ145" s="10"/>
      <c r="AWK145" s="10"/>
      <c r="AWL145" s="10"/>
      <c r="AWM145" s="10"/>
      <c r="AWN145" s="10"/>
      <c r="AWO145" s="10"/>
      <c r="AWP145" s="10"/>
      <c r="AWQ145" s="10"/>
      <c r="AWR145" s="10"/>
      <c r="AWS145" s="10"/>
      <c r="AWT145" s="10"/>
      <c r="AWU145" s="10"/>
      <c r="AWV145" s="10"/>
      <c r="AWW145" s="10"/>
      <c r="AWX145" s="10"/>
      <c r="AWY145" s="10"/>
      <c r="AWZ145" s="10"/>
      <c r="AXA145" s="10"/>
      <c r="AXB145" s="10"/>
      <c r="AXC145" s="10"/>
      <c r="AXD145" s="10"/>
      <c r="AXE145" s="10"/>
      <c r="AXF145" s="10"/>
      <c r="AXG145" s="10"/>
      <c r="AXH145" s="10"/>
      <c r="AXI145" s="10"/>
      <c r="AXJ145" s="10"/>
      <c r="AXK145" s="10"/>
      <c r="AXL145" s="10"/>
      <c r="AXM145" s="10"/>
      <c r="AXN145" s="10"/>
      <c r="AXO145" s="10"/>
      <c r="AXP145" s="10"/>
      <c r="AXQ145" s="10"/>
      <c r="AXR145" s="10"/>
      <c r="AXS145" s="10"/>
      <c r="AXT145" s="10"/>
      <c r="AXU145" s="10"/>
      <c r="AXV145" s="10"/>
      <c r="AXW145" s="10"/>
      <c r="AXX145" s="10"/>
      <c r="AXY145" s="10"/>
      <c r="AXZ145" s="10"/>
      <c r="AYA145" s="10"/>
      <c r="AYB145" s="10"/>
      <c r="AYC145" s="10"/>
      <c r="AYD145" s="10"/>
      <c r="AYE145" s="10"/>
      <c r="AYF145" s="10"/>
      <c r="AYG145" s="10"/>
      <c r="AYH145" s="10"/>
      <c r="AYI145" s="10"/>
      <c r="AYJ145" s="10"/>
      <c r="AYK145" s="10"/>
      <c r="AYL145" s="10"/>
      <c r="AYM145" s="10"/>
      <c r="AYN145" s="10"/>
      <c r="AYO145" s="10"/>
      <c r="AYP145" s="10"/>
      <c r="AYQ145" s="10"/>
      <c r="AYR145" s="10"/>
      <c r="AYS145" s="10"/>
      <c r="AYT145" s="10"/>
      <c r="AYU145" s="10"/>
      <c r="AYV145" s="10"/>
      <c r="AYW145" s="10"/>
      <c r="AYX145" s="10"/>
      <c r="AYY145" s="10"/>
      <c r="AYZ145" s="10"/>
      <c r="AZA145" s="10"/>
      <c r="AZB145" s="10"/>
      <c r="AZC145" s="10"/>
      <c r="AZD145" s="10"/>
      <c r="AZE145" s="10"/>
      <c r="AZF145" s="10"/>
      <c r="AZG145" s="10"/>
      <c r="AZH145" s="10"/>
      <c r="AZI145" s="10"/>
      <c r="AZJ145" s="10"/>
      <c r="AZK145" s="10"/>
      <c r="AZL145" s="10"/>
      <c r="AZM145" s="10"/>
      <c r="AZN145" s="10"/>
      <c r="AZO145" s="10"/>
      <c r="AZP145" s="10"/>
      <c r="AZQ145" s="10"/>
      <c r="AZR145" s="10"/>
      <c r="AZS145" s="10"/>
      <c r="AZT145" s="10"/>
      <c r="AZU145" s="10"/>
      <c r="AZV145" s="10"/>
      <c r="AZW145" s="10"/>
      <c r="AZX145" s="10"/>
      <c r="AZY145" s="10"/>
      <c r="AZZ145" s="10"/>
      <c r="BAA145" s="10"/>
      <c r="BAB145" s="10"/>
      <c r="BAC145" s="10"/>
      <c r="BAD145" s="10"/>
      <c r="BAE145" s="10"/>
      <c r="BAF145" s="10"/>
      <c r="BAG145" s="10"/>
      <c r="BAH145" s="10"/>
      <c r="BAI145" s="10"/>
      <c r="BAJ145" s="10"/>
      <c r="BAK145" s="10"/>
      <c r="BAL145" s="10"/>
      <c r="BAM145" s="10"/>
      <c r="BAN145" s="10"/>
      <c r="BAO145" s="10"/>
      <c r="BAP145" s="10"/>
      <c r="BAQ145" s="10"/>
      <c r="BAR145" s="10"/>
      <c r="BAS145" s="10"/>
      <c r="BAT145" s="10"/>
      <c r="BAU145" s="10"/>
      <c r="BAV145" s="10"/>
      <c r="BAW145" s="10"/>
      <c r="BAX145" s="10"/>
      <c r="BAY145" s="10"/>
      <c r="BAZ145" s="10"/>
      <c r="BBA145" s="10"/>
      <c r="BBB145" s="10"/>
      <c r="BBC145" s="10"/>
      <c r="BBD145" s="10"/>
      <c r="BBE145" s="10"/>
      <c r="BBF145" s="10"/>
      <c r="BBG145" s="10"/>
      <c r="BBH145" s="10"/>
      <c r="BBI145" s="10"/>
      <c r="BBJ145" s="10"/>
      <c r="BBK145" s="10"/>
      <c r="BBL145" s="10"/>
      <c r="BBM145" s="10"/>
      <c r="BBN145" s="10"/>
      <c r="BBO145" s="10"/>
      <c r="BBP145" s="10"/>
      <c r="BBQ145" s="10"/>
      <c r="BBR145" s="10"/>
      <c r="BBS145" s="10"/>
      <c r="BBT145" s="10"/>
      <c r="BBU145" s="10"/>
      <c r="BBV145" s="10"/>
      <c r="BBW145" s="10"/>
      <c r="BBX145" s="10"/>
      <c r="BBY145" s="10"/>
      <c r="BBZ145" s="10"/>
      <c r="BCA145" s="10"/>
      <c r="BCB145" s="10"/>
      <c r="BCC145" s="10"/>
      <c r="BCD145" s="10"/>
      <c r="BCE145" s="10"/>
      <c r="BCF145" s="10"/>
      <c r="BCG145" s="10"/>
      <c r="BCH145" s="10"/>
      <c r="BCI145" s="10"/>
      <c r="BCJ145" s="10"/>
      <c r="BCK145" s="10"/>
      <c r="BCL145" s="10"/>
      <c r="BCM145" s="10"/>
      <c r="BCN145" s="10"/>
      <c r="BCO145" s="10"/>
      <c r="BCP145" s="10"/>
      <c r="BCQ145" s="10"/>
      <c r="BCR145" s="10"/>
      <c r="BCS145" s="10"/>
      <c r="BCT145" s="10"/>
      <c r="BCU145" s="10"/>
      <c r="BCV145" s="10"/>
      <c r="BCW145" s="10"/>
      <c r="BCX145" s="10"/>
      <c r="BCY145" s="10"/>
      <c r="BCZ145" s="10"/>
      <c r="BDA145" s="10"/>
      <c r="BDB145" s="10"/>
      <c r="BDC145" s="10"/>
      <c r="BDD145" s="10"/>
      <c r="BDE145" s="10"/>
      <c r="BDF145" s="10"/>
      <c r="BDG145" s="10"/>
      <c r="BDH145" s="10"/>
      <c r="BDI145" s="10"/>
      <c r="BDJ145" s="10"/>
      <c r="BDK145" s="10"/>
      <c r="BDL145" s="10"/>
      <c r="BDM145" s="10"/>
      <c r="BDN145" s="10"/>
      <c r="BDO145" s="10"/>
      <c r="BDP145" s="10"/>
      <c r="BDQ145" s="10"/>
      <c r="BDR145" s="10"/>
      <c r="BDS145" s="10"/>
      <c r="BDT145" s="10"/>
      <c r="BDU145" s="10"/>
      <c r="BDV145" s="10"/>
      <c r="BDW145" s="10"/>
      <c r="BDX145" s="10"/>
      <c r="BDY145" s="10"/>
      <c r="BDZ145" s="10"/>
      <c r="BEA145" s="10"/>
      <c r="BEB145" s="10"/>
      <c r="BEC145" s="10"/>
      <c r="BED145" s="10"/>
      <c r="BEE145" s="10"/>
      <c r="BEF145" s="10"/>
      <c r="BEG145" s="10"/>
      <c r="BEH145" s="10"/>
      <c r="BEI145" s="10"/>
      <c r="BEJ145" s="10"/>
      <c r="BEK145" s="10"/>
      <c r="BEL145" s="10"/>
      <c r="BEM145" s="10"/>
      <c r="BEN145" s="10"/>
      <c r="BEO145" s="10"/>
      <c r="BEP145" s="10"/>
      <c r="BEQ145" s="10"/>
      <c r="BER145" s="10"/>
      <c r="BES145" s="10"/>
      <c r="BET145" s="10"/>
      <c r="BEU145" s="10"/>
      <c r="BEV145" s="10"/>
      <c r="BEW145" s="10"/>
      <c r="BEX145" s="10"/>
      <c r="BEY145" s="10"/>
      <c r="BEZ145" s="10"/>
      <c r="BFA145" s="10"/>
      <c r="BFB145" s="10"/>
      <c r="BFC145" s="10"/>
      <c r="BFD145" s="10"/>
      <c r="BFE145" s="10"/>
      <c r="BFF145" s="10"/>
      <c r="BFG145" s="10"/>
      <c r="BFH145" s="10"/>
      <c r="BFI145" s="10"/>
      <c r="BFJ145" s="10"/>
      <c r="BFK145" s="10"/>
      <c r="BFL145" s="10"/>
      <c r="BFM145" s="10"/>
      <c r="BFN145" s="10"/>
      <c r="BFO145" s="10"/>
      <c r="BFP145" s="10"/>
      <c r="BFQ145" s="10"/>
      <c r="BFR145" s="10"/>
      <c r="BFS145" s="10"/>
      <c r="BFT145" s="10"/>
      <c r="BFU145" s="10"/>
      <c r="BFV145" s="10"/>
      <c r="BFW145" s="10"/>
      <c r="BFX145" s="10"/>
      <c r="BFY145" s="10"/>
      <c r="BFZ145" s="10"/>
    </row>
    <row r="146" spans="3:1534" s="17" customFormat="1" ht="15" x14ac:dyDescent="0.25">
      <c r="C146" s="18"/>
      <c r="D146" s="18"/>
      <c r="E146" s="18"/>
      <c r="F146" s="18"/>
      <c r="G146" s="18"/>
      <c r="H146" s="18"/>
      <c r="I146" s="18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</row>
    <row r="147" spans="3:1534" s="17" customFormat="1" ht="15" x14ac:dyDescent="0.25">
      <c r="C147" s="18"/>
      <c r="D147" s="18"/>
      <c r="E147" s="18"/>
      <c r="F147" s="18"/>
      <c r="G147" s="18"/>
      <c r="H147" s="18"/>
      <c r="I147" s="18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  <c r="ALW147" s="10"/>
      <c r="ALX147" s="10"/>
      <c r="ALY147" s="10"/>
      <c r="ALZ147" s="10"/>
      <c r="AMA147" s="10"/>
      <c r="AMB147" s="10"/>
      <c r="AMC147" s="10"/>
      <c r="AMD147" s="10"/>
      <c r="AME147" s="10"/>
      <c r="AMF147" s="10"/>
      <c r="AMG147" s="10"/>
      <c r="AMH147" s="10"/>
      <c r="AMI147" s="10"/>
      <c r="AMJ147" s="10"/>
      <c r="AMK147" s="10"/>
      <c r="AML147" s="10"/>
      <c r="AMM147" s="10"/>
      <c r="AMN147" s="10"/>
      <c r="AMO147" s="10"/>
      <c r="AMP147" s="10"/>
      <c r="AMQ147" s="10"/>
      <c r="AMR147" s="10"/>
      <c r="AMS147" s="10"/>
      <c r="AMT147" s="10"/>
      <c r="AMU147" s="10"/>
      <c r="AMV147" s="10"/>
      <c r="AMW147" s="10"/>
      <c r="AMX147" s="10"/>
      <c r="AMY147" s="10"/>
      <c r="AMZ147" s="10"/>
      <c r="ANA147" s="10"/>
      <c r="ANB147" s="10"/>
      <c r="ANC147" s="10"/>
      <c r="AND147" s="10"/>
      <c r="ANE147" s="10"/>
      <c r="ANF147" s="10"/>
      <c r="ANG147" s="10"/>
      <c r="ANH147" s="10"/>
      <c r="ANI147" s="10"/>
      <c r="ANJ147" s="10"/>
      <c r="ANK147" s="10"/>
      <c r="ANL147" s="10"/>
      <c r="ANM147" s="10"/>
      <c r="ANN147" s="10"/>
      <c r="ANO147" s="10"/>
      <c r="ANP147" s="10"/>
      <c r="ANQ147" s="10"/>
      <c r="ANR147" s="10"/>
      <c r="ANS147" s="10"/>
      <c r="ANT147" s="10"/>
      <c r="ANU147" s="10"/>
      <c r="ANV147" s="10"/>
      <c r="ANW147" s="10"/>
      <c r="ANX147" s="10"/>
      <c r="ANY147" s="10"/>
      <c r="ANZ147" s="10"/>
      <c r="AOA147" s="10"/>
      <c r="AOB147" s="10"/>
      <c r="AOC147" s="10"/>
      <c r="AOD147" s="10"/>
      <c r="AOE147" s="10"/>
      <c r="AOF147" s="10"/>
      <c r="AOG147" s="10"/>
      <c r="AOH147" s="10"/>
      <c r="AOI147" s="10"/>
      <c r="AOJ147" s="10"/>
      <c r="AOK147" s="10"/>
      <c r="AOL147" s="10"/>
      <c r="AOM147" s="10"/>
      <c r="AON147" s="10"/>
      <c r="AOO147" s="10"/>
      <c r="AOP147" s="10"/>
      <c r="AOQ147" s="10"/>
      <c r="AOR147" s="10"/>
      <c r="AOS147" s="10"/>
      <c r="AOT147" s="10"/>
      <c r="AOU147" s="10"/>
      <c r="AOV147" s="10"/>
      <c r="AOW147" s="10"/>
      <c r="AOX147" s="10"/>
      <c r="AOY147" s="10"/>
      <c r="AOZ147" s="10"/>
      <c r="APA147" s="10"/>
      <c r="APB147" s="10"/>
      <c r="APC147" s="10"/>
      <c r="APD147" s="10"/>
      <c r="APE147" s="10"/>
      <c r="APF147" s="10"/>
      <c r="APG147" s="10"/>
      <c r="APH147" s="10"/>
      <c r="API147" s="10"/>
      <c r="APJ147" s="10"/>
      <c r="APK147" s="10"/>
      <c r="APL147" s="10"/>
      <c r="APM147" s="10"/>
      <c r="APN147" s="10"/>
      <c r="APO147" s="10"/>
      <c r="APP147" s="10"/>
      <c r="APQ147" s="10"/>
      <c r="APR147" s="10"/>
      <c r="APS147" s="10"/>
      <c r="APT147" s="10"/>
      <c r="APU147" s="10"/>
      <c r="APV147" s="10"/>
      <c r="APW147" s="10"/>
      <c r="APX147" s="10"/>
      <c r="APY147" s="10"/>
      <c r="APZ147" s="10"/>
      <c r="AQA147" s="10"/>
      <c r="AQB147" s="10"/>
      <c r="AQC147" s="10"/>
      <c r="AQD147" s="10"/>
      <c r="AQE147" s="10"/>
      <c r="AQF147" s="10"/>
      <c r="AQG147" s="10"/>
      <c r="AQH147" s="10"/>
      <c r="AQI147" s="10"/>
      <c r="AQJ147" s="10"/>
      <c r="AQK147" s="10"/>
      <c r="AQL147" s="10"/>
      <c r="AQM147" s="10"/>
      <c r="AQN147" s="10"/>
      <c r="AQO147" s="10"/>
      <c r="AQP147" s="10"/>
      <c r="AQQ147" s="10"/>
      <c r="AQR147" s="10"/>
      <c r="AQS147" s="10"/>
      <c r="AQT147" s="10"/>
      <c r="AQU147" s="10"/>
      <c r="AQV147" s="10"/>
      <c r="AQW147" s="10"/>
      <c r="AQX147" s="10"/>
      <c r="AQY147" s="10"/>
      <c r="AQZ147" s="10"/>
      <c r="ARA147" s="10"/>
      <c r="ARB147" s="10"/>
      <c r="ARC147" s="10"/>
      <c r="ARD147" s="10"/>
      <c r="ARE147" s="10"/>
      <c r="ARF147" s="10"/>
      <c r="ARG147" s="10"/>
      <c r="ARH147" s="10"/>
      <c r="ARI147" s="10"/>
      <c r="ARJ147" s="10"/>
      <c r="ARK147" s="10"/>
      <c r="ARL147" s="10"/>
      <c r="ARM147" s="10"/>
      <c r="ARN147" s="10"/>
      <c r="ARO147" s="10"/>
      <c r="ARP147" s="10"/>
      <c r="ARQ147" s="10"/>
      <c r="ARR147" s="10"/>
      <c r="ARS147" s="10"/>
      <c r="ART147" s="10"/>
      <c r="ARU147" s="10"/>
      <c r="ARV147" s="10"/>
      <c r="ARW147" s="10"/>
      <c r="ARX147" s="10"/>
      <c r="ARY147" s="10"/>
      <c r="ARZ147" s="10"/>
      <c r="ASA147" s="10"/>
      <c r="ASB147" s="10"/>
      <c r="ASC147" s="10"/>
      <c r="ASD147" s="10"/>
      <c r="ASE147" s="10"/>
      <c r="ASF147" s="10"/>
      <c r="ASG147" s="10"/>
      <c r="ASH147" s="10"/>
      <c r="ASI147" s="10"/>
      <c r="ASJ147" s="10"/>
      <c r="ASK147" s="10"/>
      <c r="ASL147" s="10"/>
      <c r="ASM147" s="10"/>
      <c r="ASN147" s="10"/>
      <c r="ASO147" s="10"/>
      <c r="ASP147" s="10"/>
      <c r="ASQ147" s="10"/>
      <c r="ASR147" s="10"/>
      <c r="ASS147" s="10"/>
      <c r="AST147" s="10"/>
      <c r="ASU147" s="10"/>
      <c r="ASV147" s="10"/>
      <c r="ASW147" s="10"/>
      <c r="ASX147" s="10"/>
      <c r="ASY147" s="10"/>
      <c r="ASZ147" s="10"/>
      <c r="ATA147" s="10"/>
      <c r="ATB147" s="10"/>
      <c r="ATC147" s="10"/>
      <c r="ATD147" s="10"/>
      <c r="ATE147" s="10"/>
      <c r="ATF147" s="10"/>
      <c r="ATG147" s="10"/>
      <c r="ATH147" s="10"/>
      <c r="ATI147" s="10"/>
      <c r="ATJ147" s="10"/>
      <c r="ATK147" s="10"/>
      <c r="ATL147" s="10"/>
      <c r="ATM147" s="10"/>
      <c r="ATN147" s="10"/>
      <c r="ATO147" s="10"/>
      <c r="ATP147" s="10"/>
      <c r="ATQ147" s="10"/>
      <c r="ATR147" s="10"/>
      <c r="ATS147" s="10"/>
      <c r="ATT147" s="10"/>
      <c r="ATU147" s="10"/>
      <c r="ATV147" s="10"/>
      <c r="ATW147" s="10"/>
      <c r="ATX147" s="10"/>
      <c r="ATY147" s="10"/>
      <c r="ATZ147" s="10"/>
      <c r="AUA147" s="10"/>
      <c r="AUB147" s="10"/>
      <c r="AUC147" s="10"/>
      <c r="AUD147" s="10"/>
      <c r="AUE147" s="10"/>
      <c r="AUF147" s="10"/>
      <c r="AUG147" s="10"/>
      <c r="AUH147" s="10"/>
      <c r="AUI147" s="10"/>
      <c r="AUJ147" s="10"/>
      <c r="AUK147" s="10"/>
      <c r="AUL147" s="10"/>
      <c r="AUM147" s="10"/>
      <c r="AUN147" s="10"/>
      <c r="AUO147" s="10"/>
      <c r="AUP147" s="10"/>
      <c r="AUQ147" s="10"/>
      <c r="AUR147" s="10"/>
      <c r="AUS147" s="10"/>
      <c r="AUT147" s="10"/>
      <c r="AUU147" s="10"/>
      <c r="AUV147" s="10"/>
      <c r="AUW147" s="10"/>
      <c r="AUX147" s="10"/>
      <c r="AUY147" s="10"/>
      <c r="AUZ147" s="10"/>
      <c r="AVA147" s="10"/>
      <c r="AVB147" s="10"/>
      <c r="AVC147" s="10"/>
      <c r="AVD147" s="10"/>
      <c r="AVE147" s="10"/>
      <c r="AVF147" s="10"/>
      <c r="AVG147" s="10"/>
      <c r="AVH147" s="10"/>
      <c r="AVI147" s="10"/>
      <c r="AVJ147" s="10"/>
      <c r="AVK147" s="10"/>
      <c r="AVL147" s="10"/>
      <c r="AVM147" s="10"/>
      <c r="AVN147" s="10"/>
      <c r="AVO147" s="10"/>
      <c r="AVP147" s="10"/>
      <c r="AVQ147" s="10"/>
      <c r="AVR147" s="10"/>
      <c r="AVS147" s="10"/>
      <c r="AVT147" s="10"/>
      <c r="AVU147" s="10"/>
      <c r="AVV147" s="10"/>
      <c r="AVW147" s="10"/>
      <c r="AVX147" s="10"/>
      <c r="AVY147" s="10"/>
      <c r="AVZ147" s="10"/>
      <c r="AWA147" s="10"/>
      <c r="AWB147" s="10"/>
      <c r="AWC147" s="10"/>
      <c r="AWD147" s="10"/>
      <c r="AWE147" s="10"/>
      <c r="AWF147" s="10"/>
      <c r="AWG147" s="10"/>
      <c r="AWH147" s="10"/>
      <c r="AWI147" s="10"/>
      <c r="AWJ147" s="10"/>
      <c r="AWK147" s="10"/>
      <c r="AWL147" s="10"/>
      <c r="AWM147" s="10"/>
      <c r="AWN147" s="10"/>
      <c r="AWO147" s="10"/>
      <c r="AWP147" s="10"/>
      <c r="AWQ147" s="10"/>
      <c r="AWR147" s="10"/>
      <c r="AWS147" s="10"/>
      <c r="AWT147" s="10"/>
      <c r="AWU147" s="10"/>
      <c r="AWV147" s="10"/>
      <c r="AWW147" s="10"/>
      <c r="AWX147" s="10"/>
      <c r="AWY147" s="10"/>
      <c r="AWZ147" s="10"/>
      <c r="AXA147" s="10"/>
      <c r="AXB147" s="10"/>
      <c r="AXC147" s="10"/>
      <c r="AXD147" s="10"/>
      <c r="AXE147" s="10"/>
      <c r="AXF147" s="10"/>
      <c r="AXG147" s="10"/>
      <c r="AXH147" s="10"/>
      <c r="AXI147" s="10"/>
      <c r="AXJ147" s="10"/>
      <c r="AXK147" s="10"/>
      <c r="AXL147" s="10"/>
      <c r="AXM147" s="10"/>
      <c r="AXN147" s="10"/>
      <c r="AXO147" s="10"/>
      <c r="AXP147" s="10"/>
      <c r="AXQ147" s="10"/>
      <c r="AXR147" s="10"/>
      <c r="AXS147" s="10"/>
      <c r="AXT147" s="10"/>
      <c r="AXU147" s="10"/>
      <c r="AXV147" s="10"/>
      <c r="AXW147" s="10"/>
      <c r="AXX147" s="10"/>
      <c r="AXY147" s="10"/>
      <c r="AXZ147" s="10"/>
      <c r="AYA147" s="10"/>
      <c r="AYB147" s="10"/>
      <c r="AYC147" s="10"/>
      <c r="AYD147" s="10"/>
      <c r="AYE147" s="10"/>
      <c r="AYF147" s="10"/>
      <c r="AYG147" s="10"/>
      <c r="AYH147" s="10"/>
      <c r="AYI147" s="10"/>
      <c r="AYJ147" s="10"/>
      <c r="AYK147" s="10"/>
      <c r="AYL147" s="10"/>
      <c r="AYM147" s="10"/>
      <c r="AYN147" s="10"/>
      <c r="AYO147" s="10"/>
      <c r="AYP147" s="10"/>
      <c r="AYQ147" s="10"/>
      <c r="AYR147" s="10"/>
      <c r="AYS147" s="10"/>
      <c r="AYT147" s="10"/>
      <c r="AYU147" s="10"/>
      <c r="AYV147" s="10"/>
      <c r="AYW147" s="10"/>
      <c r="AYX147" s="10"/>
      <c r="AYY147" s="10"/>
      <c r="AYZ147" s="10"/>
      <c r="AZA147" s="10"/>
      <c r="AZB147" s="10"/>
      <c r="AZC147" s="10"/>
      <c r="AZD147" s="10"/>
      <c r="AZE147" s="10"/>
      <c r="AZF147" s="10"/>
      <c r="AZG147" s="10"/>
      <c r="AZH147" s="10"/>
      <c r="AZI147" s="10"/>
      <c r="AZJ147" s="10"/>
      <c r="AZK147" s="10"/>
      <c r="AZL147" s="10"/>
      <c r="AZM147" s="10"/>
      <c r="AZN147" s="10"/>
      <c r="AZO147" s="10"/>
      <c r="AZP147" s="10"/>
      <c r="AZQ147" s="10"/>
      <c r="AZR147" s="10"/>
      <c r="AZS147" s="10"/>
      <c r="AZT147" s="10"/>
      <c r="AZU147" s="10"/>
      <c r="AZV147" s="10"/>
      <c r="AZW147" s="10"/>
      <c r="AZX147" s="10"/>
      <c r="AZY147" s="10"/>
      <c r="AZZ147" s="10"/>
      <c r="BAA147" s="10"/>
      <c r="BAB147" s="10"/>
      <c r="BAC147" s="10"/>
      <c r="BAD147" s="10"/>
      <c r="BAE147" s="10"/>
      <c r="BAF147" s="10"/>
      <c r="BAG147" s="10"/>
      <c r="BAH147" s="10"/>
      <c r="BAI147" s="10"/>
      <c r="BAJ147" s="10"/>
      <c r="BAK147" s="10"/>
      <c r="BAL147" s="10"/>
      <c r="BAM147" s="10"/>
      <c r="BAN147" s="10"/>
      <c r="BAO147" s="10"/>
      <c r="BAP147" s="10"/>
      <c r="BAQ147" s="10"/>
      <c r="BAR147" s="10"/>
      <c r="BAS147" s="10"/>
      <c r="BAT147" s="10"/>
      <c r="BAU147" s="10"/>
      <c r="BAV147" s="10"/>
      <c r="BAW147" s="10"/>
      <c r="BAX147" s="10"/>
      <c r="BAY147" s="10"/>
      <c r="BAZ147" s="10"/>
      <c r="BBA147" s="10"/>
      <c r="BBB147" s="10"/>
      <c r="BBC147" s="10"/>
      <c r="BBD147" s="10"/>
      <c r="BBE147" s="10"/>
      <c r="BBF147" s="10"/>
      <c r="BBG147" s="10"/>
      <c r="BBH147" s="10"/>
      <c r="BBI147" s="10"/>
      <c r="BBJ147" s="10"/>
      <c r="BBK147" s="10"/>
      <c r="BBL147" s="10"/>
      <c r="BBM147" s="10"/>
      <c r="BBN147" s="10"/>
      <c r="BBO147" s="10"/>
      <c r="BBP147" s="10"/>
      <c r="BBQ147" s="10"/>
      <c r="BBR147" s="10"/>
      <c r="BBS147" s="10"/>
      <c r="BBT147" s="10"/>
      <c r="BBU147" s="10"/>
      <c r="BBV147" s="10"/>
      <c r="BBW147" s="10"/>
      <c r="BBX147" s="10"/>
      <c r="BBY147" s="10"/>
      <c r="BBZ147" s="10"/>
      <c r="BCA147" s="10"/>
      <c r="BCB147" s="10"/>
      <c r="BCC147" s="10"/>
      <c r="BCD147" s="10"/>
      <c r="BCE147" s="10"/>
      <c r="BCF147" s="10"/>
      <c r="BCG147" s="10"/>
      <c r="BCH147" s="10"/>
      <c r="BCI147" s="10"/>
      <c r="BCJ147" s="10"/>
      <c r="BCK147" s="10"/>
      <c r="BCL147" s="10"/>
      <c r="BCM147" s="10"/>
      <c r="BCN147" s="10"/>
      <c r="BCO147" s="10"/>
      <c r="BCP147" s="10"/>
      <c r="BCQ147" s="10"/>
      <c r="BCR147" s="10"/>
      <c r="BCS147" s="10"/>
      <c r="BCT147" s="10"/>
      <c r="BCU147" s="10"/>
      <c r="BCV147" s="10"/>
      <c r="BCW147" s="10"/>
      <c r="BCX147" s="10"/>
      <c r="BCY147" s="10"/>
      <c r="BCZ147" s="10"/>
      <c r="BDA147" s="10"/>
      <c r="BDB147" s="10"/>
      <c r="BDC147" s="10"/>
      <c r="BDD147" s="10"/>
      <c r="BDE147" s="10"/>
      <c r="BDF147" s="10"/>
      <c r="BDG147" s="10"/>
      <c r="BDH147" s="10"/>
      <c r="BDI147" s="10"/>
      <c r="BDJ147" s="10"/>
      <c r="BDK147" s="10"/>
      <c r="BDL147" s="10"/>
      <c r="BDM147" s="10"/>
      <c r="BDN147" s="10"/>
      <c r="BDO147" s="10"/>
      <c r="BDP147" s="10"/>
      <c r="BDQ147" s="10"/>
      <c r="BDR147" s="10"/>
      <c r="BDS147" s="10"/>
      <c r="BDT147" s="10"/>
      <c r="BDU147" s="10"/>
      <c r="BDV147" s="10"/>
      <c r="BDW147" s="10"/>
      <c r="BDX147" s="10"/>
      <c r="BDY147" s="10"/>
      <c r="BDZ147" s="10"/>
      <c r="BEA147" s="10"/>
      <c r="BEB147" s="10"/>
      <c r="BEC147" s="10"/>
      <c r="BED147" s="10"/>
      <c r="BEE147" s="10"/>
      <c r="BEF147" s="10"/>
      <c r="BEG147" s="10"/>
      <c r="BEH147" s="10"/>
      <c r="BEI147" s="10"/>
      <c r="BEJ147" s="10"/>
      <c r="BEK147" s="10"/>
      <c r="BEL147" s="10"/>
      <c r="BEM147" s="10"/>
      <c r="BEN147" s="10"/>
      <c r="BEO147" s="10"/>
      <c r="BEP147" s="10"/>
      <c r="BEQ147" s="10"/>
      <c r="BER147" s="10"/>
      <c r="BES147" s="10"/>
      <c r="BET147" s="10"/>
      <c r="BEU147" s="10"/>
      <c r="BEV147" s="10"/>
      <c r="BEW147" s="10"/>
      <c r="BEX147" s="10"/>
      <c r="BEY147" s="10"/>
      <c r="BEZ147" s="10"/>
      <c r="BFA147" s="10"/>
      <c r="BFB147" s="10"/>
      <c r="BFC147" s="10"/>
      <c r="BFD147" s="10"/>
      <c r="BFE147" s="10"/>
      <c r="BFF147" s="10"/>
      <c r="BFG147" s="10"/>
      <c r="BFH147" s="10"/>
      <c r="BFI147" s="10"/>
      <c r="BFJ147" s="10"/>
      <c r="BFK147" s="10"/>
      <c r="BFL147" s="10"/>
      <c r="BFM147" s="10"/>
      <c r="BFN147" s="10"/>
      <c r="BFO147" s="10"/>
      <c r="BFP147" s="10"/>
      <c r="BFQ147" s="10"/>
      <c r="BFR147" s="10"/>
      <c r="BFS147" s="10"/>
      <c r="BFT147" s="10"/>
      <c r="BFU147" s="10"/>
      <c r="BFV147" s="10"/>
      <c r="BFW147" s="10"/>
      <c r="BFX147" s="10"/>
      <c r="BFY147" s="10"/>
      <c r="BFZ147" s="10"/>
    </row>
    <row r="148" spans="3:1534" s="17" customFormat="1" ht="15" x14ac:dyDescent="0.25">
      <c r="C148" s="18"/>
      <c r="D148" s="18"/>
      <c r="E148" s="18"/>
      <c r="F148" s="18"/>
      <c r="G148" s="18"/>
      <c r="H148" s="18"/>
      <c r="I148" s="18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  <c r="YE148" s="10"/>
      <c r="YF148" s="10"/>
      <c r="YG148" s="10"/>
      <c r="YH148" s="10"/>
      <c r="YI148" s="10"/>
      <c r="YJ148" s="10"/>
      <c r="YK148" s="10"/>
      <c r="YL148" s="10"/>
      <c r="YM148" s="10"/>
      <c r="YN148" s="10"/>
      <c r="YO148" s="10"/>
      <c r="YP148" s="10"/>
      <c r="YQ148" s="10"/>
      <c r="YR148" s="10"/>
      <c r="YS148" s="10"/>
      <c r="YT148" s="10"/>
      <c r="YU148" s="10"/>
      <c r="YV148" s="10"/>
      <c r="YW148" s="10"/>
      <c r="YX148" s="10"/>
      <c r="YY148" s="10"/>
      <c r="YZ148" s="10"/>
      <c r="ZA148" s="10"/>
      <c r="ZB148" s="10"/>
      <c r="ZC148" s="10"/>
      <c r="ZD148" s="10"/>
      <c r="ZE148" s="10"/>
      <c r="ZF148" s="10"/>
      <c r="ZG148" s="10"/>
      <c r="ZH148" s="10"/>
      <c r="ZI148" s="10"/>
      <c r="ZJ148" s="10"/>
      <c r="ZK148" s="10"/>
      <c r="ZL148" s="10"/>
      <c r="ZM148" s="10"/>
      <c r="ZN148" s="10"/>
      <c r="ZO148" s="10"/>
      <c r="ZP148" s="10"/>
      <c r="ZQ148" s="10"/>
      <c r="ZR148" s="10"/>
      <c r="ZS148" s="10"/>
      <c r="ZT148" s="10"/>
      <c r="ZU148" s="10"/>
      <c r="ZV148" s="10"/>
      <c r="ZW148" s="10"/>
      <c r="ZX148" s="10"/>
      <c r="ZY148" s="10"/>
      <c r="ZZ148" s="10"/>
      <c r="AAA148" s="10"/>
      <c r="AAB148" s="10"/>
      <c r="AAC148" s="10"/>
      <c r="AAD148" s="10"/>
      <c r="AAE148" s="10"/>
      <c r="AAF148" s="10"/>
      <c r="AAG148" s="10"/>
      <c r="AAH148" s="10"/>
      <c r="AAI148" s="10"/>
      <c r="AAJ148" s="10"/>
      <c r="AAK148" s="10"/>
      <c r="AAL148" s="10"/>
      <c r="AAM148" s="10"/>
      <c r="AAN148" s="10"/>
      <c r="AAO148" s="10"/>
      <c r="AAP148" s="10"/>
      <c r="AAQ148" s="10"/>
      <c r="AAR148" s="10"/>
      <c r="AAS148" s="10"/>
      <c r="AAT148" s="10"/>
      <c r="AAU148" s="10"/>
      <c r="AAV148" s="10"/>
      <c r="AAW148" s="10"/>
      <c r="AAX148" s="10"/>
      <c r="AAY148" s="10"/>
      <c r="AAZ148" s="10"/>
      <c r="ABA148" s="10"/>
      <c r="ABB148" s="10"/>
      <c r="ABC148" s="10"/>
      <c r="ABD148" s="10"/>
      <c r="ABE148" s="10"/>
      <c r="ABF148" s="10"/>
      <c r="ABG148" s="10"/>
      <c r="ABH148" s="10"/>
      <c r="ABI148" s="10"/>
      <c r="ABJ148" s="10"/>
      <c r="ABK148" s="10"/>
      <c r="ABL148" s="10"/>
      <c r="ABM148" s="10"/>
      <c r="ABN148" s="10"/>
      <c r="ABO148" s="10"/>
      <c r="ABP148" s="10"/>
      <c r="ABQ148" s="10"/>
      <c r="ABR148" s="10"/>
      <c r="ABS148" s="10"/>
      <c r="ABT148" s="10"/>
      <c r="ABU148" s="10"/>
      <c r="ABV148" s="10"/>
      <c r="ABW148" s="10"/>
      <c r="ABX148" s="10"/>
      <c r="ABY148" s="10"/>
      <c r="ABZ148" s="10"/>
      <c r="ACA148" s="10"/>
      <c r="ACB148" s="10"/>
      <c r="ACC148" s="10"/>
      <c r="ACD148" s="10"/>
      <c r="ACE148" s="10"/>
      <c r="ACF148" s="10"/>
      <c r="ACG148" s="10"/>
      <c r="ACH148" s="10"/>
      <c r="ACI148" s="10"/>
      <c r="ACJ148" s="10"/>
      <c r="ACK148" s="10"/>
      <c r="ACL148" s="10"/>
      <c r="ACM148" s="10"/>
      <c r="ACN148" s="10"/>
      <c r="ACO148" s="10"/>
      <c r="ACP148" s="10"/>
      <c r="ACQ148" s="10"/>
      <c r="ACR148" s="10"/>
      <c r="ACS148" s="10"/>
      <c r="ACT148" s="10"/>
      <c r="ACU148" s="10"/>
      <c r="ACV148" s="10"/>
      <c r="ACW148" s="10"/>
      <c r="ACX148" s="10"/>
      <c r="ACY148" s="10"/>
      <c r="ACZ148" s="10"/>
      <c r="ADA148" s="10"/>
      <c r="ADB148" s="10"/>
      <c r="ADC148" s="10"/>
      <c r="ADD148" s="10"/>
      <c r="ADE148" s="10"/>
      <c r="ADF148" s="10"/>
      <c r="ADG148" s="10"/>
      <c r="ADH148" s="10"/>
      <c r="ADI148" s="10"/>
      <c r="ADJ148" s="10"/>
      <c r="ADK148" s="10"/>
      <c r="ADL148" s="10"/>
      <c r="ADM148" s="10"/>
      <c r="ADN148" s="10"/>
      <c r="ADO148" s="10"/>
      <c r="ADP148" s="10"/>
      <c r="ADQ148" s="10"/>
      <c r="ADR148" s="10"/>
      <c r="ADS148" s="10"/>
      <c r="ADT148" s="10"/>
      <c r="ADU148" s="10"/>
      <c r="ADV148" s="10"/>
      <c r="ADW148" s="10"/>
      <c r="ADX148" s="10"/>
      <c r="ADY148" s="10"/>
      <c r="ADZ148" s="10"/>
      <c r="AEA148" s="10"/>
      <c r="AEB148" s="10"/>
      <c r="AEC148" s="10"/>
      <c r="AED148" s="10"/>
      <c r="AEE148" s="10"/>
      <c r="AEF148" s="10"/>
      <c r="AEG148" s="10"/>
      <c r="AEH148" s="10"/>
      <c r="AEI148" s="10"/>
      <c r="AEJ148" s="10"/>
      <c r="AEK148" s="10"/>
      <c r="AEL148" s="10"/>
      <c r="AEM148" s="10"/>
      <c r="AEN148" s="10"/>
      <c r="AEO148" s="10"/>
      <c r="AEP148" s="10"/>
      <c r="AEQ148" s="10"/>
      <c r="AER148" s="10"/>
      <c r="AES148" s="10"/>
      <c r="AET148" s="10"/>
      <c r="AEU148" s="10"/>
      <c r="AEV148" s="10"/>
      <c r="AEW148" s="10"/>
      <c r="AEX148" s="10"/>
      <c r="AEY148" s="10"/>
      <c r="AEZ148" s="10"/>
      <c r="AFA148" s="10"/>
      <c r="AFB148" s="10"/>
      <c r="AFC148" s="10"/>
      <c r="AFD148" s="10"/>
      <c r="AFE148" s="10"/>
      <c r="AFF148" s="10"/>
      <c r="AFG148" s="10"/>
      <c r="AFH148" s="10"/>
      <c r="AFI148" s="10"/>
      <c r="AFJ148" s="10"/>
      <c r="AFK148" s="10"/>
      <c r="AFL148" s="10"/>
      <c r="AFM148" s="10"/>
      <c r="AFN148" s="10"/>
      <c r="AFO148" s="10"/>
      <c r="AFP148" s="10"/>
      <c r="AFQ148" s="10"/>
      <c r="AFR148" s="10"/>
      <c r="AFS148" s="10"/>
      <c r="AFT148" s="10"/>
      <c r="AFU148" s="10"/>
      <c r="AFV148" s="10"/>
      <c r="AFW148" s="10"/>
      <c r="AFX148" s="10"/>
      <c r="AFY148" s="10"/>
      <c r="AFZ148" s="10"/>
      <c r="AGA148" s="10"/>
      <c r="AGB148" s="10"/>
      <c r="AGC148" s="10"/>
      <c r="AGD148" s="10"/>
      <c r="AGE148" s="10"/>
      <c r="AGF148" s="10"/>
      <c r="AGG148" s="10"/>
      <c r="AGH148" s="10"/>
      <c r="AGI148" s="10"/>
      <c r="AGJ148" s="10"/>
      <c r="AGK148" s="10"/>
      <c r="AGL148" s="10"/>
      <c r="AGM148" s="10"/>
      <c r="AGN148" s="10"/>
      <c r="AGO148" s="10"/>
      <c r="AGP148" s="10"/>
      <c r="AGQ148" s="10"/>
      <c r="AGR148" s="10"/>
      <c r="AGS148" s="10"/>
      <c r="AGT148" s="10"/>
      <c r="AGU148" s="10"/>
      <c r="AGV148" s="10"/>
      <c r="AGW148" s="10"/>
      <c r="AGX148" s="10"/>
      <c r="AGY148" s="10"/>
      <c r="AGZ148" s="10"/>
      <c r="AHA148" s="10"/>
      <c r="AHB148" s="10"/>
      <c r="AHC148" s="10"/>
      <c r="AHD148" s="10"/>
      <c r="AHE148" s="10"/>
      <c r="AHF148" s="10"/>
      <c r="AHG148" s="10"/>
      <c r="AHH148" s="10"/>
      <c r="AHI148" s="10"/>
      <c r="AHJ148" s="10"/>
      <c r="AHK148" s="10"/>
      <c r="AHL148" s="10"/>
      <c r="AHM148" s="10"/>
      <c r="AHN148" s="10"/>
      <c r="AHO148" s="10"/>
      <c r="AHP148" s="10"/>
      <c r="AHQ148" s="10"/>
      <c r="AHR148" s="10"/>
      <c r="AHS148" s="10"/>
      <c r="AHT148" s="10"/>
      <c r="AHU148" s="10"/>
      <c r="AHV148" s="10"/>
      <c r="AHW148" s="10"/>
      <c r="AHX148" s="10"/>
      <c r="AHY148" s="10"/>
      <c r="AHZ148" s="10"/>
      <c r="AIA148" s="10"/>
      <c r="AIB148" s="10"/>
      <c r="AIC148" s="10"/>
      <c r="AID148" s="10"/>
      <c r="AIE148" s="10"/>
      <c r="AIF148" s="10"/>
      <c r="AIG148" s="10"/>
      <c r="AIH148" s="10"/>
      <c r="AII148" s="10"/>
      <c r="AIJ148" s="10"/>
      <c r="AIK148" s="10"/>
      <c r="AIL148" s="10"/>
      <c r="AIM148" s="10"/>
      <c r="AIN148" s="10"/>
      <c r="AIO148" s="10"/>
      <c r="AIP148" s="10"/>
      <c r="AIQ148" s="10"/>
      <c r="AIR148" s="10"/>
      <c r="AIS148" s="10"/>
      <c r="AIT148" s="10"/>
      <c r="AIU148" s="10"/>
      <c r="AIV148" s="10"/>
      <c r="AIW148" s="10"/>
      <c r="AIX148" s="10"/>
      <c r="AIY148" s="10"/>
      <c r="AIZ148" s="10"/>
      <c r="AJA148" s="10"/>
      <c r="AJB148" s="10"/>
      <c r="AJC148" s="10"/>
      <c r="AJD148" s="10"/>
      <c r="AJE148" s="10"/>
      <c r="AJF148" s="10"/>
      <c r="AJG148" s="10"/>
      <c r="AJH148" s="10"/>
      <c r="AJI148" s="10"/>
      <c r="AJJ148" s="10"/>
      <c r="AJK148" s="10"/>
      <c r="AJL148" s="10"/>
      <c r="AJM148" s="10"/>
      <c r="AJN148" s="10"/>
      <c r="AJO148" s="10"/>
      <c r="AJP148" s="10"/>
      <c r="AJQ148" s="10"/>
      <c r="AJR148" s="10"/>
      <c r="AJS148" s="10"/>
      <c r="AJT148" s="10"/>
      <c r="AJU148" s="10"/>
      <c r="AJV148" s="10"/>
      <c r="AJW148" s="10"/>
      <c r="AJX148" s="10"/>
      <c r="AJY148" s="10"/>
      <c r="AJZ148" s="10"/>
      <c r="AKA148" s="10"/>
      <c r="AKB148" s="10"/>
      <c r="AKC148" s="10"/>
      <c r="AKD148" s="10"/>
      <c r="AKE148" s="10"/>
      <c r="AKF148" s="10"/>
      <c r="AKG148" s="10"/>
      <c r="AKH148" s="10"/>
      <c r="AKI148" s="10"/>
      <c r="AKJ148" s="10"/>
      <c r="AKK148" s="10"/>
      <c r="AKL148" s="10"/>
      <c r="AKM148" s="10"/>
      <c r="AKN148" s="10"/>
      <c r="AKO148" s="10"/>
      <c r="AKP148" s="10"/>
      <c r="AKQ148" s="10"/>
      <c r="AKR148" s="10"/>
      <c r="AKS148" s="10"/>
      <c r="AKT148" s="10"/>
      <c r="AKU148" s="10"/>
      <c r="AKV148" s="10"/>
      <c r="AKW148" s="10"/>
      <c r="AKX148" s="10"/>
      <c r="AKY148" s="10"/>
      <c r="AKZ148" s="10"/>
      <c r="ALA148" s="10"/>
      <c r="ALB148" s="10"/>
      <c r="ALC148" s="10"/>
      <c r="ALD148" s="10"/>
      <c r="ALE148" s="10"/>
      <c r="ALF148" s="10"/>
      <c r="ALG148" s="10"/>
      <c r="ALH148" s="10"/>
      <c r="ALI148" s="10"/>
      <c r="ALJ148" s="10"/>
      <c r="ALK148" s="10"/>
      <c r="ALL148" s="10"/>
      <c r="ALM148" s="10"/>
      <c r="ALN148" s="10"/>
      <c r="ALO148" s="10"/>
      <c r="ALP148" s="10"/>
      <c r="ALQ148" s="10"/>
      <c r="ALR148" s="10"/>
      <c r="ALS148" s="10"/>
      <c r="ALT148" s="10"/>
      <c r="ALU148" s="10"/>
      <c r="ALV148" s="10"/>
      <c r="ALW148" s="10"/>
      <c r="ALX148" s="10"/>
      <c r="ALY148" s="10"/>
      <c r="ALZ148" s="10"/>
      <c r="AMA148" s="10"/>
      <c r="AMB148" s="10"/>
      <c r="AMC148" s="10"/>
      <c r="AMD148" s="10"/>
      <c r="AME148" s="10"/>
      <c r="AMF148" s="10"/>
      <c r="AMG148" s="10"/>
      <c r="AMH148" s="10"/>
      <c r="AMI148" s="10"/>
      <c r="AMJ148" s="10"/>
      <c r="AMK148" s="10"/>
      <c r="AML148" s="10"/>
      <c r="AMM148" s="10"/>
      <c r="AMN148" s="10"/>
      <c r="AMO148" s="10"/>
      <c r="AMP148" s="10"/>
      <c r="AMQ148" s="10"/>
      <c r="AMR148" s="10"/>
      <c r="AMS148" s="10"/>
      <c r="AMT148" s="10"/>
      <c r="AMU148" s="10"/>
      <c r="AMV148" s="10"/>
      <c r="AMW148" s="10"/>
      <c r="AMX148" s="10"/>
      <c r="AMY148" s="10"/>
      <c r="AMZ148" s="10"/>
      <c r="ANA148" s="10"/>
      <c r="ANB148" s="10"/>
      <c r="ANC148" s="10"/>
      <c r="AND148" s="10"/>
      <c r="ANE148" s="10"/>
      <c r="ANF148" s="10"/>
      <c r="ANG148" s="10"/>
      <c r="ANH148" s="10"/>
      <c r="ANI148" s="10"/>
      <c r="ANJ148" s="10"/>
      <c r="ANK148" s="10"/>
      <c r="ANL148" s="10"/>
      <c r="ANM148" s="10"/>
      <c r="ANN148" s="10"/>
      <c r="ANO148" s="10"/>
      <c r="ANP148" s="10"/>
      <c r="ANQ148" s="10"/>
      <c r="ANR148" s="10"/>
      <c r="ANS148" s="10"/>
      <c r="ANT148" s="10"/>
      <c r="ANU148" s="10"/>
      <c r="ANV148" s="10"/>
      <c r="ANW148" s="10"/>
      <c r="ANX148" s="10"/>
      <c r="ANY148" s="10"/>
      <c r="ANZ148" s="10"/>
      <c r="AOA148" s="10"/>
      <c r="AOB148" s="10"/>
      <c r="AOC148" s="10"/>
      <c r="AOD148" s="10"/>
      <c r="AOE148" s="10"/>
      <c r="AOF148" s="10"/>
      <c r="AOG148" s="10"/>
      <c r="AOH148" s="10"/>
      <c r="AOI148" s="10"/>
      <c r="AOJ148" s="10"/>
      <c r="AOK148" s="10"/>
      <c r="AOL148" s="10"/>
      <c r="AOM148" s="10"/>
      <c r="AON148" s="10"/>
      <c r="AOO148" s="10"/>
      <c r="AOP148" s="10"/>
      <c r="AOQ148" s="10"/>
      <c r="AOR148" s="10"/>
      <c r="AOS148" s="10"/>
      <c r="AOT148" s="10"/>
      <c r="AOU148" s="10"/>
      <c r="AOV148" s="10"/>
      <c r="AOW148" s="10"/>
      <c r="AOX148" s="10"/>
      <c r="AOY148" s="10"/>
      <c r="AOZ148" s="10"/>
      <c r="APA148" s="10"/>
      <c r="APB148" s="10"/>
      <c r="APC148" s="10"/>
      <c r="APD148" s="10"/>
      <c r="APE148" s="10"/>
      <c r="APF148" s="10"/>
      <c r="APG148" s="10"/>
      <c r="APH148" s="10"/>
      <c r="API148" s="10"/>
      <c r="APJ148" s="10"/>
      <c r="APK148" s="10"/>
      <c r="APL148" s="10"/>
      <c r="APM148" s="10"/>
      <c r="APN148" s="10"/>
      <c r="APO148" s="10"/>
      <c r="APP148" s="10"/>
      <c r="APQ148" s="10"/>
      <c r="APR148" s="10"/>
      <c r="APS148" s="10"/>
      <c r="APT148" s="10"/>
      <c r="APU148" s="10"/>
      <c r="APV148" s="10"/>
      <c r="APW148" s="10"/>
      <c r="APX148" s="10"/>
      <c r="APY148" s="10"/>
      <c r="APZ148" s="10"/>
      <c r="AQA148" s="10"/>
      <c r="AQB148" s="10"/>
      <c r="AQC148" s="10"/>
      <c r="AQD148" s="10"/>
      <c r="AQE148" s="10"/>
      <c r="AQF148" s="10"/>
      <c r="AQG148" s="10"/>
      <c r="AQH148" s="10"/>
      <c r="AQI148" s="10"/>
      <c r="AQJ148" s="10"/>
      <c r="AQK148" s="10"/>
      <c r="AQL148" s="10"/>
      <c r="AQM148" s="10"/>
      <c r="AQN148" s="10"/>
      <c r="AQO148" s="10"/>
      <c r="AQP148" s="10"/>
      <c r="AQQ148" s="10"/>
      <c r="AQR148" s="10"/>
      <c r="AQS148" s="10"/>
      <c r="AQT148" s="10"/>
      <c r="AQU148" s="10"/>
      <c r="AQV148" s="10"/>
      <c r="AQW148" s="10"/>
      <c r="AQX148" s="10"/>
      <c r="AQY148" s="10"/>
      <c r="AQZ148" s="10"/>
      <c r="ARA148" s="10"/>
      <c r="ARB148" s="10"/>
      <c r="ARC148" s="10"/>
      <c r="ARD148" s="10"/>
      <c r="ARE148" s="10"/>
      <c r="ARF148" s="10"/>
      <c r="ARG148" s="10"/>
      <c r="ARH148" s="10"/>
      <c r="ARI148" s="10"/>
      <c r="ARJ148" s="10"/>
      <c r="ARK148" s="10"/>
      <c r="ARL148" s="10"/>
      <c r="ARM148" s="10"/>
      <c r="ARN148" s="10"/>
      <c r="ARO148" s="10"/>
      <c r="ARP148" s="10"/>
      <c r="ARQ148" s="10"/>
      <c r="ARR148" s="10"/>
      <c r="ARS148" s="10"/>
      <c r="ART148" s="10"/>
      <c r="ARU148" s="10"/>
      <c r="ARV148" s="10"/>
      <c r="ARW148" s="10"/>
      <c r="ARX148" s="10"/>
      <c r="ARY148" s="10"/>
      <c r="ARZ148" s="10"/>
      <c r="ASA148" s="10"/>
      <c r="ASB148" s="10"/>
      <c r="ASC148" s="10"/>
      <c r="ASD148" s="10"/>
      <c r="ASE148" s="10"/>
      <c r="ASF148" s="10"/>
      <c r="ASG148" s="10"/>
      <c r="ASH148" s="10"/>
      <c r="ASI148" s="10"/>
      <c r="ASJ148" s="10"/>
      <c r="ASK148" s="10"/>
      <c r="ASL148" s="10"/>
      <c r="ASM148" s="10"/>
      <c r="ASN148" s="10"/>
      <c r="ASO148" s="10"/>
      <c r="ASP148" s="10"/>
      <c r="ASQ148" s="10"/>
      <c r="ASR148" s="10"/>
      <c r="ASS148" s="10"/>
      <c r="AST148" s="10"/>
      <c r="ASU148" s="10"/>
      <c r="ASV148" s="10"/>
      <c r="ASW148" s="10"/>
      <c r="ASX148" s="10"/>
      <c r="ASY148" s="10"/>
      <c r="ASZ148" s="10"/>
      <c r="ATA148" s="10"/>
      <c r="ATB148" s="10"/>
      <c r="ATC148" s="10"/>
      <c r="ATD148" s="10"/>
      <c r="ATE148" s="10"/>
      <c r="ATF148" s="10"/>
      <c r="ATG148" s="10"/>
      <c r="ATH148" s="10"/>
      <c r="ATI148" s="10"/>
      <c r="ATJ148" s="10"/>
      <c r="ATK148" s="10"/>
      <c r="ATL148" s="10"/>
      <c r="ATM148" s="10"/>
      <c r="ATN148" s="10"/>
      <c r="ATO148" s="10"/>
      <c r="ATP148" s="10"/>
      <c r="ATQ148" s="10"/>
      <c r="ATR148" s="10"/>
      <c r="ATS148" s="10"/>
      <c r="ATT148" s="10"/>
      <c r="ATU148" s="10"/>
      <c r="ATV148" s="10"/>
      <c r="ATW148" s="10"/>
      <c r="ATX148" s="10"/>
      <c r="ATY148" s="10"/>
      <c r="ATZ148" s="10"/>
      <c r="AUA148" s="10"/>
      <c r="AUB148" s="10"/>
      <c r="AUC148" s="10"/>
      <c r="AUD148" s="10"/>
      <c r="AUE148" s="10"/>
      <c r="AUF148" s="10"/>
      <c r="AUG148" s="10"/>
      <c r="AUH148" s="10"/>
      <c r="AUI148" s="10"/>
      <c r="AUJ148" s="10"/>
      <c r="AUK148" s="10"/>
      <c r="AUL148" s="10"/>
      <c r="AUM148" s="10"/>
      <c r="AUN148" s="10"/>
      <c r="AUO148" s="10"/>
      <c r="AUP148" s="10"/>
      <c r="AUQ148" s="10"/>
      <c r="AUR148" s="10"/>
      <c r="AUS148" s="10"/>
      <c r="AUT148" s="10"/>
      <c r="AUU148" s="10"/>
      <c r="AUV148" s="10"/>
      <c r="AUW148" s="10"/>
      <c r="AUX148" s="10"/>
      <c r="AUY148" s="10"/>
      <c r="AUZ148" s="10"/>
      <c r="AVA148" s="10"/>
      <c r="AVB148" s="10"/>
      <c r="AVC148" s="10"/>
      <c r="AVD148" s="10"/>
      <c r="AVE148" s="10"/>
      <c r="AVF148" s="10"/>
      <c r="AVG148" s="10"/>
      <c r="AVH148" s="10"/>
      <c r="AVI148" s="10"/>
      <c r="AVJ148" s="10"/>
      <c r="AVK148" s="10"/>
      <c r="AVL148" s="10"/>
      <c r="AVM148" s="10"/>
      <c r="AVN148" s="10"/>
      <c r="AVO148" s="10"/>
      <c r="AVP148" s="10"/>
      <c r="AVQ148" s="10"/>
      <c r="AVR148" s="10"/>
      <c r="AVS148" s="10"/>
      <c r="AVT148" s="10"/>
      <c r="AVU148" s="10"/>
      <c r="AVV148" s="10"/>
      <c r="AVW148" s="10"/>
      <c r="AVX148" s="10"/>
      <c r="AVY148" s="10"/>
      <c r="AVZ148" s="10"/>
      <c r="AWA148" s="10"/>
      <c r="AWB148" s="10"/>
      <c r="AWC148" s="10"/>
      <c r="AWD148" s="10"/>
      <c r="AWE148" s="10"/>
      <c r="AWF148" s="10"/>
      <c r="AWG148" s="10"/>
      <c r="AWH148" s="10"/>
      <c r="AWI148" s="10"/>
      <c r="AWJ148" s="10"/>
      <c r="AWK148" s="10"/>
      <c r="AWL148" s="10"/>
      <c r="AWM148" s="10"/>
      <c r="AWN148" s="10"/>
      <c r="AWO148" s="10"/>
      <c r="AWP148" s="10"/>
      <c r="AWQ148" s="10"/>
      <c r="AWR148" s="10"/>
      <c r="AWS148" s="10"/>
      <c r="AWT148" s="10"/>
      <c r="AWU148" s="10"/>
      <c r="AWV148" s="10"/>
      <c r="AWW148" s="10"/>
      <c r="AWX148" s="10"/>
      <c r="AWY148" s="10"/>
      <c r="AWZ148" s="10"/>
      <c r="AXA148" s="10"/>
      <c r="AXB148" s="10"/>
      <c r="AXC148" s="10"/>
      <c r="AXD148" s="10"/>
      <c r="AXE148" s="10"/>
      <c r="AXF148" s="10"/>
      <c r="AXG148" s="10"/>
      <c r="AXH148" s="10"/>
      <c r="AXI148" s="10"/>
      <c r="AXJ148" s="10"/>
      <c r="AXK148" s="10"/>
      <c r="AXL148" s="10"/>
      <c r="AXM148" s="10"/>
      <c r="AXN148" s="10"/>
      <c r="AXO148" s="10"/>
      <c r="AXP148" s="10"/>
      <c r="AXQ148" s="10"/>
      <c r="AXR148" s="10"/>
      <c r="AXS148" s="10"/>
      <c r="AXT148" s="10"/>
      <c r="AXU148" s="10"/>
      <c r="AXV148" s="10"/>
      <c r="AXW148" s="10"/>
      <c r="AXX148" s="10"/>
      <c r="AXY148" s="10"/>
      <c r="AXZ148" s="10"/>
      <c r="AYA148" s="10"/>
      <c r="AYB148" s="10"/>
      <c r="AYC148" s="10"/>
      <c r="AYD148" s="10"/>
      <c r="AYE148" s="10"/>
      <c r="AYF148" s="10"/>
      <c r="AYG148" s="10"/>
      <c r="AYH148" s="10"/>
      <c r="AYI148" s="10"/>
      <c r="AYJ148" s="10"/>
      <c r="AYK148" s="10"/>
      <c r="AYL148" s="10"/>
      <c r="AYM148" s="10"/>
      <c r="AYN148" s="10"/>
      <c r="AYO148" s="10"/>
      <c r="AYP148" s="10"/>
      <c r="AYQ148" s="10"/>
      <c r="AYR148" s="10"/>
      <c r="AYS148" s="10"/>
      <c r="AYT148" s="10"/>
      <c r="AYU148" s="10"/>
      <c r="AYV148" s="10"/>
      <c r="AYW148" s="10"/>
      <c r="AYX148" s="10"/>
      <c r="AYY148" s="10"/>
      <c r="AYZ148" s="10"/>
      <c r="AZA148" s="10"/>
      <c r="AZB148" s="10"/>
      <c r="AZC148" s="10"/>
      <c r="AZD148" s="10"/>
      <c r="AZE148" s="10"/>
      <c r="AZF148" s="10"/>
      <c r="AZG148" s="10"/>
      <c r="AZH148" s="10"/>
      <c r="AZI148" s="10"/>
      <c r="AZJ148" s="10"/>
      <c r="AZK148" s="10"/>
      <c r="AZL148" s="10"/>
      <c r="AZM148" s="10"/>
      <c r="AZN148" s="10"/>
      <c r="AZO148" s="10"/>
      <c r="AZP148" s="10"/>
      <c r="AZQ148" s="10"/>
      <c r="AZR148" s="10"/>
      <c r="AZS148" s="10"/>
      <c r="AZT148" s="10"/>
      <c r="AZU148" s="10"/>
      <c r="AZV148" s="10"/>
      <c r="AZW148" s="10"/>
      <c r="AZX148" s="10"/>
      <c r="AZY148" s="10"/>
      <c r="AZZ148" s="10"/>
      <c r="BAA148" s="10"/>
      <c r="BAB148" s="10"/>
      <c r="BAC148" s="10"/>
      <c r="BAD148" s="10"/>
      <c r="BAE148" s="10"/>
      <c r="BAF148" s="10"/>
      <c r="BAG148" s="10"/>
      <c r="BAH148" s="10"/>
      <c r="BAI148" s="10"/>
      <c r="BAJ148" s="10"/>
      <c r="BAK148" s="10"/>
      <c r="BAL148" s="10"/>
      <c r="BAM148" s="10"/>
      <c r="BAN148" s="10"/>
      <c r="BAO148" s="10"/>
      <c r="BAP148" s="10"/>
      <c r="BAQ148" s="10"/>
      <c r="BAR148" s="10"/>
      <c r="BAS148" s="10"/>
      <c r="BAT148" s="10"/>
      <c r="BAU148" s="10"/>
      <c r="BAV148" s="10"/>
      <c r="BAW148" s="10"/>
      <c r="BAX148" s="10"/>
      <c r="BAY148" s="10"/>
      <c r="BAZ148" s="10"/>
      <c r="BBA148" s="10"/>
      <c r="BBB148" s="10"/>
      <c r="BBC148" s="10"/>
      <c r="BBD148" s="10"/>
      <c r="BBE148" s="10"/>
      <c r="BBF148" s="10"/>
      <c r="BBG148" s="10"/>
      <c r="BBH148" s="10"/>
      <c r="BBI148" s="10"/>
      <c r="BBJ148" s="10"/>
      <c r="BBK148" s="10"/>
      <c r="BBL148" s="10"/>
      <c r="BBM148" s="10"/>
      <c r="BBN148" s="10"/>
      <c r="BBO148" s="10"/>
      <c r="BBP148" s="10"/>
      <c r="BBQ148" s="10"/>
      <c r="BBR148" s="10"/>
      <c r="BBS148" s="10"/>
      <c r="BBT148" s="10"/>
      <c r="BBU148" s="10"/>
      <c r="BBV148" s="10"/>
      <c r="BBW148" s="10"/>
      <c r="BBX148" s="10"/>
      <c r="BBY148" s="10"/>
      <c r="BBZ148" s="10"/>
      <c r="BCA148" s="10"/>
      <c r="BCB148" s="10"/>
      <c r="BCC148" s="10"/>
      <c r="BCD148" s="10"/>
      <c r="BCE148" s="10"/>
      <c r="BCF148" s="10"/>
      <c r="BCG148" s="10"/>
      <c r="BCH148" s="10"/>
      <c r="BCI148" s="10"/>
      <c r="BCJ148" s="10"/>
      <c r="BCK148" s="10"/>
      <c r="BCL148" s="10"/>
      <c r="BCM148" s="10"/>
      <c r="BCN148" s="10"/>
      <c r="BCO148" s="10"/>
      <c r="BCP148" s="10"/>
      <c r="BCQ148" s="10"/>
      <c r="BCR148" s="10"/>
      <c r="BCS148" s="10"/>
      <c r="BCT148" s="10"/>
      <c r="BCU148" s="10"/>
      <c r="BCV148" s="10"/>
      <c r="BCW148" s="10"/>
      <c r="BCX148" s="10"/>
      <c r="BCY148" s="10"/>
      <c r="BCZ148" s="10"/>
      <c r="BDA148" s="10"/>
      <c r="BDB148" s="10"/>
      <c r="BDC148" s="10"/>
      <c r="BDD148" s="10"/>
      <c r="BDE148" s="10"/>
      <c r="BDF148" s="10"/>
      <c r="BDG148" s="10"/>
      <c r="BDH148" s="10"/>
      <c r="BDI148" s="10"/>
      <c r="BDJ148" s="10"/>
      <c r="BDK148" s="10"/>
      <c r="BDL148" s="10"/>
      <c r="BDM148" s="10"/>
      <c r="BDN148" s="10"/>
      <c r="BDO148" s="10"/>
      <c r="BDP148" s="10"/>
      <c r="BDQ148" s="10"/>
      <c r="BDR148" s="10"/>
      <c r="BDS148" s="10"/>
      <c r="BDT148" s="10"/>
      <c r="BDU148" s="10"/>
      <c r="BDV148" s="10"/>
      <c r="BDW148" s="10"/>
      <c r="BDX148" s="10"/>
      <c r="BDY148" s="10"/>
      <c r="BDZ148" s="10"/>
      <c r="BEA148" s="10"/>
      <c r="BEB148" s="10"/>
      <c r="BEC148" s="10"/>
      <c r="BED148" s="10"/>
      <c r="BEE148" s="10"/>
      <c r="BEF148" s="10"/>
      <c r="BEG148" s="10"/>
      <c r="BEH148" s="10"/>
      <c r="BEI148" s="10"/>
      <c r="BEJ148" s="10"/>
      <c r="BEK148" s="10"/>
      <c r="BEL148" s="10"/>
      <c r="BEM148" s="10"/>
      <c r="BEN148" s="10"/>
      <c r="BEO148" s="10"/>
      <c r="BEP148" s="10"/>
      <c r="BEQ148" s="10"/>
      <c r="BER148" s="10"/>
      <c r="BES148" s="10"/>
      <c r="BET148" s="10"/>
      <c r="BEU148" s="10"/>
      <c r="BEV148" s="10"/>
      <c r="BEW148" s="10"/>
      <c r="BEX148" s="10"/>
      <c r="BEY148" s="10"/>
      <c r="BEZ148" s="10"/>
      <c r="BFA148" s="10"/>
      <c r="BFB148" s="10"/>
      <c r="BFC148" s="10"/>
      <c r="BFD148" s="10"/>
      <c r="BFE148" s="10"/>
      <c r="BFF148" s="10"/>
      <c r="BFG148" s="10"/>
      <c r="BFH148" s="10"/>
      <c r="BFI148" s="10"/>
      <c r="BFJ148" s="10"/>
      <c r="BFK148" s="10"/>
      <c r="BFL148" s="10"/>
      <c r="BFM148" s="10"/>
      <c r="BFN148" s="10"/>
      <c r="BFO148" s="10"/>
      <c r="BFP148" s="10"/>
      <c r="BFQ148" s="10"/>
      <c r="BFR148" s="10"/>
      <c r="BFS148" s="10"/>
      <c r="BFT148" s="10"/>
      <c r="BFU148" s="10"/>
      <c r="BFV148" s="10"/>
      <c r="BFW148" s="10"/>
      <c r="BFX148" s="10"/>
      <c r="BFY148" s="10"/>
      <c r="BFZ148" s="10"/>
    </row>
    <row r="149" spans="3:1534" s="17" customFormat="1" ht="15" x14ac:dyDescent="0.25">
      <c r="C149" s="18"/>
      <c r="D149" s="18"/>
      <c r="E149" s="18"/>
      <c r="F149" s="18"/>
      <c r="G149" s="18"/>
      <c r="H149" s="18"/>
      <c r="I149" s="18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  <c r="XL149" s="10"/>
      <c r="XM149" s="10"/>
      <c r="XN149" s="10"/>
      <c r="XO149" s="10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  <c r="YE149" s="10"/>
      <c r="YF149" s="10"/>
      <c r="YG149" s="10"/>
      <c r="YH149" s="10"/>
      <c r="YI149" s="10"/>
      <c r="YJ149" s="10"/>
      <c r="YK149" s="10"/>
      <c r="YL149" s="10"/>
      <c r="YM149" s="10"/>
      <c r="YN149" s="10"/>
      <c r="YO149" s="10"/>
      <c r="YP149" s="10"/>
      <c r="YQ149" s="10"/>
      <c r="YR149" s="10"/>
      <c r="YS149" s="10"/>
      <c r="YT149" s="10"/>
      <c r="YU149" s="10"/>
      <c r="YV149" s="10"/>
      <c r="YW149" s="10"/>
      <c r="YX149" s="10"/>
      <c r="YY149" s="10"/>
      <c r="YZ149" s="10"/>
      <c r="ZA149" s="10"/>
      <c r="ZB149" s="10"/>
      <c r="ZC149" s="10"/>
      <c r="ZD149" s="10"/>
      <c r="ZE149" s="10"/>
      <c r="ZF149" s="10"/>
      <c r="ZG149" s="10"/>
      <c r="ZH149" s="10"/>
      <c r="ZI149" s="10"/>
      <c r="ZJ149" s="10"/>
      <c r="ZK149" s="10"/>
      <c r="ZL149" s="10"/>
      <c r="ZM149" s="10"/>
      <c r="ZN149" s="10"/>
      <c r="ZO149" s="10"/>
      <c r="ZP149" s="10"/>
      <c r="ZQ149" s="10"/>
      <c r="ZR149" s="10"/>
      <c r="ZS149" s="10"/>
      <c r="ZT149" s="10"/>
      <c r="ZU149" s="10"/>
      <c r="ZV149" s="10"/>
      <c r="ZW149" s="10"/>
      <c r="ZX149" s="10"/>
      <c r="ZY149" s="10"/>
      <c r="ZZ149" s="10"/>
      <c r="AAA149" s="10"/>
      <c r="AAB149" s="10"/>
      <c r="AAC149" s="10"/>
      <c r="AAD149" s="10"/>
      <c r="AAE149" s="10"/>
      <c r="AAF149" s="10"/>
      <c r="AAG149" s="10"/>
      <c r="AAH149" s="10"/>
      <c r="AAI149" s="10"/>
      <c r="AAJ149" s="10"/>
      <c r="AAK149" s="10"/>
      <c r="AAL149" s="10"/>
      <c r="AAM149" s="10"/>
      <c r="AAN149" s="10"/>
      <c r="AAO149" s="10"/>
      <c r="AAP149" s="10"/>
      <c r="AAQ149" s="10"/>
      <c r="AAR149" s="10"/>
      <c r="AAS149" s="10"/>
      <c r="AAT149" s="10"/>
      <c r="AAU149" s="10"/>
      <c r="AAV149" s="10"/>
      <c r="AAW149" s="10"/>
      <c r="AAX149" s="10"/>
      <c r="AAY149" s="10"/>
      <c r="AAZ149" s="10"/>
      <c r="ABA149" s="10"/>
      <c r="ABB149" s="10"/>
      <c r="ABC149" s="10"/>
      <c r="ABD149" s="10"/>
      <c r="ABE149" s="10"/>
      <c r="ABF149" s="10"/>
      <c r="ABG149" s="10"/>
      <c r="ABH149" s="10"/>
      <c r="ABI149" s="10"/>
      <c r="ABJ149" s="10"/>
      <c r="ABK149" s="10"/>
      <c r="ABL149" s="10"/>
      <c r="ABM149" s="10"/>
      <c r="ABN149" s="10"/>
      <c r="ABO149" s="10"/>
      <c r="ABP149" s="10"/>
      <c r="ABQ149" s="10"/>
      <c r="ABR149" s="10"/>
      <c r="ABS149" s="10"/>
      <c r="ABT149" s="10"/>
      <c r="ABU149" s="10"/>
      <c r="ABV149" s="10"/>
      <c r="ABW149" s="10"/>
      <c r="ABX149" s="10"/>
      <c r="ABY149" s="10"/>
      <c r="ABZ149" s="10"/>
      <c r="ACA149" s="10"/>
      <c r="ACB149" s="10"/>
      <c r="ACC149" s="10"/>
      <c r="ACD149" s="10"/>
      <c r="ACE149" s="10"/>
      <c r="ACF149" s="10"/>
      <c r="ACG149" s="10"/>
      <c r="ACH149" s="10"/>
      <c r="ACI149" s="10"/>
      <c r="ACJ149" s="10"/>
      <c r="ACK149" s="10"/>
      <c r="ACL149" s="10"/>
      <c r="ACM149" s="10"/>
      <c r="ACN149" s="10"/>
      <c r="ACO149" s="10"/>
      <c r="ACP149" s="10"/>
      <c r="ACQ149" s="10"/>
      <c r="ACR149" s="10"/>
      <c r="ACS149" s="10"/>
      <c r="ACT149" s="10"/>
      <c r="ACU149" s="10"/>
      <c r="ACV149" s="10"/>
      <c r="ACW149" s="10"/>
      <c r="ACX149" s="10"/>
      <c r="ACY149" s="10"/>
      <c r="ACZ149" s="10"/>
      <c r="ADA149" s="10"/>
      <c r="ADB149" s="10"/>
      <c r="ADC149" s="10"/>
      <c r="ADD149" s="10"/>
      <c r="ADE149" s="10"/>
      <c r="ADF149" s="10"/>
      <c r="ADG149" s="10"/>
      <c r="ADH149" s="10"/>
      <c r="ADI149" s="10"/>
      <c r="ADJ149" s="10"/>
      <c r="ADK149" s="10"/>
      <c r="ADL149" s="10"/>
      <c r="ADM149" s="10"/>
      <c r="ADN149" s="10"/>
      <c r="ADO149" s="10"/>
      <c r="ADP149" s="10"/>
      <c r="ADQ149" s="10"/>
      <c r="ADR149" s="10"/>
      <c r="ADS149" s="10"/>
      <c r="ADT149" s="10"/>
      <c r="ADU149" s="10"/>
      <c r="ADV149" s="10"/>
      <c r="ADW149" s="10"/>
      <c r="ADX149" s="10"/>
      <c r="ADY149" s="10"/>
      <c r="ADZ149" s="10"/>
      <c r="AEA149" s="10"/>
      <c r="AEB149" s="10"/>
      <c r="AEC149" s="10"/>
      <c r="AED149" s="10"/>
      <c r="AEE149" s="10"/>
      <c r="AEF149" s="10"/>
      <c r="AEG149" s="10"/>
      <c r="AEH149" s="10"/>
      <c r="AEI149" s="10"/>
      <c r="AEJ149" s="10"/>
      <c r="AEK149" s="10"/>
      <c r="AEL149" s="10"/>
      <c r="AEM149" s="10"/>
      <c r="AEN149" s="10"/>
      <c r="AEO149" s="10"/>
      <c r="AEP149" s="10"/>
      <c r="AEQ149" s="10"/>
      <c r="AER149" s="10"/>
      <c r="AES149" s="10"/>
      <c r="AET149" s="10"/>
      <c r="AEU149" s="10"/>
      <c r="AEV149" s="10"/>
      <c r="AEW149" s="10"/>
      <c r="AEX149" s="10"/>
      <c r="AEY149" s="10"/>
      <c r="AEZ149" s="10"/>
      <c r="AFA149" s="10"/>
      <c r="AFB149" s="10"/>
      <c r="AFC149" s="10"/>
      <c r="AFD149" s="10"/>
      <c r="AFE149" s="10"/>
      <c r="AFF149" s="10"/>
      <c r="AFG149" s="10"/>
      <c r="AFH149" s="10"/>
      <c r="AFI149" s="10"/>
      <c r="AFJ149" s="10"/>
      <c r="AFK149" s="10"/>
      <c r="AFL149" s="10"/>
      <c r="AFM149" s="10"/>
      <c r="AFN149" s="10"/>
      <c r="AFO149" s="10"/>
      <c r="AFP149" s="10"/>
      <c r="AFQ149" s="10"/>
      <c r="AFR149" s="10"/>
      <c r="AFS149" s="10"/>
      <c r="AFT149" s="10"/>
      <c r="AFU149" s="10"/>
      <c r="AFV149" s="10"/>
      <c r="AFW149" s="10"/>
      <c r="AFX149" s="10"/>
      <c r="AFY149" s="10"/>
      <c r="AFZ149" s="10"/>
      <c r="AGA149" s="10"/>
      <c r="AGB149" s="10"/>
      <c r="AGC149" s="10"/>
      <c r="AGD149" s="10"/>
      <c r="AGE149" s="10"/>
      <c r="AGF149" s="10"/>
      <c r="AGG149" s="10"/>
      <c r="AGH149" s="10"/>
      <c r="AGI149" s="10"/>
      <c r="AGJ149" s="10"/>
      <c r="AGK149" s="10"/>
      <c r="AGL149" s="10"/>
      <c r="AGM149" s="10"/>
      <c r="AGN149" s="10"/>
      <c r="AGO149" s="10"/>
      <c r="AGP149" s="10"/>
      <c r="AGQ149" s="10"/>
      <c r="AGR149" s="10"/>
      <c r="AGS149" s="10"/>
      <c r="AGT149" s="10"/>
      <c r="AGU149" s="10"/>
      <c r="AGV149" s="10"/>
      <c r="AGW149" s="10"/>
      <c r="AGX149" s="10"/>
      <c r="AGY149" s="10"/>
      <c r="AGZ149" s="10"/>
      <c r="AHA149" s="10"/>
      <c r="AHB149" s="10"/>
      <c r="AHC149" s="10"/>
      <c r="AHD149" s="10"/>
      <c r="AHE149" s="10"/>
      <c r="AHF149" s="10"/>
      <c r="AHG149" s="10"/>
      <c r="AHH149" s="10"/>
      <c r="AHI149" s="10"/>
      <c r="AHJ149" s="10"/>
      <c r="AHK149" s="10"/>
      <c r="AHL149" s="10"/>
      <c r="AHM149" s="10"/>
      <c r="AHN149" s="10"/>
      <c r="AHO149" s="10"/>
      <c r="AHP149" s="10"/>
      <c r="AHQ149" s="10"/>
      <c r="AHR149" s="10"/>
      <c r="AHS149" s="10"/>
      <c r="AHT149" s="10"/>
      <c r="AHU149" s="10"/>
      <c r="AHV149" s="10"/>
      <c r="AHW149" s="10"/>
      <c r="AHX149" s="10"/>
      <c r="AHY149" s="10"/>
      <c r="AHZ149" s="10"/>
      <c r="AIA149" s="10"/>
      <c r="AIB149" s="10"/>
      <c r="AIC149" s="10"/>
      <c r="AID149" s="10"/>
      <c r="AIE149" s="10"/>
      <c r="AIF149" s="10"/>
      <c r="AIG149" s="10"/>
      <c r="AIH149" s="10"/>
      <c r="AII149" s="10"/>
      <c r="AIJ149" s="10"/>
      <c r="AIK149" s="10"/>
      <c r="AIL149" s="10"/>
      <c r="AIM149" s="10"/>
      <c r="AIN149" s="10"/>
      <c r="AIO149" s="10"/>
      <c r="AIP149" s="10"/>
      <c r="AIQ149" s="10"/>
      <c r="AIR149" s="10"/>
      <c r="AIS149" s="10"/>
      <c r="AIT149" s="10"/>
      <c r="AIU149" s="10"/>
      <c r="AIV149" s="10"/>
      <c r="AIW149" s="10"/>
      <c r="AIX149" s="10"/>
      <c r="AIY149" s="10"/>
      <c r="AIZ149" s="10"/>
      <c r="AJA149" s="10"/>
      <c r="AJB149" s="10"/>
      <c r="AJC149" s="10"/>
      <c r="AJD149" s="10"/>
      <c r="AJE149" s="10"/>
      <c r="AJF149" s="10"/>
      <c r="AJG149" s="10"/>
      <c r="AJH149" s="10"/>
      <c r="AJI149" s="10"/>
      <c r="AJJ149" s="10"/>
      <c r="AJK149" s="10"/>
      <c r="AJL149" s="10"/>
      <c r="AJM149" s="10"/>
      <c r="AJN149" s="10"/>
      <c r="AJO149" s="10"/>
      <c r="AJP149" s="10"/>
      <c r="AJQ149" s="10"/>
      <c r="AJR149" s="10"/>
      <c r="AJS149" s="10"/>
      <c r="AJT149" s="10"/>
      <c r="AJU149" s="10"/>
      <c r="AJV149" s="10"/>
      <c r="AJW149" s="10"/>
      <c r="AJX149" s="10"/>
      <c r="AJY149" s="10"/>
      <c r="AJZ149" s="10"/>
      <c r="AKA149" s="10"/>
      <c r="AKB149" s="10"/>
      <c r="AKC149" s="10"/>
      <c r="AKD149" s="10"/>
      <c r="AKE149" s="10"/>
      <c r="AKF149" s="10"/>
      <c r="AKG149" s="10"/>
      <c r="AKH149" s="10"/>
      <c r="AKI149" s="10"/>
      <c r="AKJ149" s="10"/>
      <c r="AKK149" s="10"/>
      <c r="AKL149" s="10"/>
      <c r="AKM149" s="10"/>
      <c r="AKN149" s="10"/>
      <c r="AKO149" s="10"/>
      <c r="AKP149" s="10"/>
      <c r="AKQ149" s="10"/>
      <c r="AKR149" s="10"/>
      <c r="AKS149" s="10"/>
      <c r="AKT149" s="10"/>
      <c r="AKU149" s="10"/>
      <c r="AKV149" s="10"/>
      <c r="AKW149" s="10"/>
      <c r="AKX149" s="10"/>
      <c r="AKY149" s="10"/>
      <c r="AKZ149" s="10"/>
      <c r="ALA149" s="10"/>
      <c r="ALB149" s="10"/>
      <c r="ALC149" s="10"/>
      <c r="ALD149" s="10"/>
      <c r="ALE149" s="10"/>
      <c r="ALF149" s="10"/>
      <c r="ALG149" s="10"/>
      <c r="ALH149" s="10"/>
      <c r="ALI149" s="10"/>
      <c r="ALJ149" s="10"/>
      <c r="ALK149" s="10"/>
      <c r="ALL149" s="10"/>
      <c r="ALM149" s="10"/>
      <c r="ALN149" s="10"/>
      <c r="ALO149" s="10"/>
      <c r="ALP149" s="10"/>
      <c r="ALQ149" s="10"/>
      <c r="ALR149" s="10"/>
      <c r="ALS149" s="10"/>
      <c r="ALT149" s="10"/>
      <c r="ALU149" s="10"/>
      <c r="ALV149" s="10"/>
      <c r="ALW149" s="10"/>
      <c r="ALX149" s="10"/>
      <c r="ALY149" s="10"/>
      <c r="ALZ149" s="10"/>
      <c r="AMA149" s="10"/>
      <c r="AMB149" s="10"/>
      <c r="AMC149" s="10"/>
      <c r="AMD149" s="10"/>
      <c r="AME149" s="10"/>
      <c r="AMF149" s="10"/>
      <c r="AMG149" s="10"/>
      <c r="AMH149" s="10"/>
      <c r="AMI149" s="10"/>
      <c r="AMJ149" s="10"/>
      <c r="AMK149" s="10"/>
      <c r="AML149" s="10"/>
      <c r="AMM149" s="10"/>
      <c r="AMN149" s="10"/>
      <c r="AMO149" s="10"/>
      <c r="AMP149" s="10"/>
      <c r="AMQ149" s="10"/>
      <c r="AMR149" s="10"/>
      <c r="AMS149" s="10"/>
      <c r="AMT149" s="10"/>
      <c r="AMU149" s="10"/>
      <c r="AMV149" s="10"/>
      <c r="AMW149" s="10"/>
      <c r="AMX149" s="10"/>
      <c r="AMY149" s="10"/>
      <c r="AMZ149" s="10"/>
      <c r="ANA149" s="10"/>
      <c r="ANB149" s="10"/>
      <c r="ANC149" s="10"/>
      <c r="AND149" s="10"/>
      <c r="ANE149" s="10"/>
      <c r="ANF149" s="10"/>
      <c r="ANG149" s="10"/>
      <c r="ANH149" s="10"/>
      <c r="ANI149" s="10"/>
      <c r="ANJ149" s="10"/>
      <c r="ANK149" s="10"/>
      <c r="ANL149" s="10"/>
      <c r="ANM149" s="10"/>
      <c r="ANN149" s="10"/>
      <c r="ANO149" s="10"/>
      <c r="ANP149" s="10"/>
      <c r="ANQ149" s="10"/>
      <c r="ANR149" s="10"/>
      <c r="ANS149" s="10"/>
      <c r="ANT149" s="10"/>
      <c r="ANU149" s="10"/>
      <c r="ANV149" s="10"/>
      <c r="ANW149" s="10"/>
      <c r="ANX149" s="10"/>
      <c r="ANY149" s="10"/>
      <c r="ANZ149" s="10"/>
      <c r="AOA149" s="10"/>
      <c r="AOB149" s="10"/>
      <c r="AOC149" s="10"/>
      <c r="AOD149" s="10"/>
      <c r="AOE149" s="10"/>
      <c r="AOF149" s="10"/>
      <c r="AOG149" s="10"/>
      <c r="AOH149" s="10"/>
      <c r="AOI149" s="10"/>
      <c r="AOJ149" s="10"/>
      <c r="AOK149" s="10"/>
      <c r="AOL149" s="10"/>
      <c r="AOM149" s="10"/>
      <c r="AON149" s="10"/>
      <c r="AOO149" s="10"/>
      <c r="AOP149" s="10"/>
      <c r="AOQ149" s="10"/>
      <c r="AOR149" s="10"/>
      <c r="AOS149" s="10"/>
      <c r="AOT149" s="10"/>
      <c r="AOU149" s="10"/>
      <c r="AOV149" s="10"/>
      <c r="AOW149" s="10"/>
      <c r="AOX149" s="10"/>
      <c r="AOY149" s="10"/>
      <c r="AOZ149" s="10"/>
      <c r="APA149" s="10"/>
      <c r="APB149" s="10"/>
      <c r="APC149" s="10"/>
      <c r="APD149" s="10"/>
      <c r="APE149" s="10"/>
      <c r="APF149" s="10"/>
      <c r="APG149" s="10"/>
      <c r="APH149" s="10"/>
      <c r="API149" s="10"/>
      <c r="APJ149" s="10"/>
      <c r="APK149" s="10"/>
      <c r="APL149" s="10"/>
      <c r="APM149" s="10"/>
      <c r="APN149" s="10"/>
      <c r="APO149" s="10"/>
      <c r="APP149" s="10"/>
      <c r="APQ149" s="10"/>
      <c r="APR149" s="10"/>
      <c r="APS149" s="10"/>
      <c r="APT149" s="10"/>
      <c r="APU149" s="10"/>
      <c r="APV149" s="10"/>
      <c r="APW149" s="10"/>
      <c r="APX149" s="10"/>
      <c r="APY149" s="10"/>
      <c r="APZ149" s="10"/>
      <c r="AQA149" s="10"/>
      <c r="AQB149" s="10"/>
      <c r="AQC149" s="10"/>
      <c r="AQD149" s="10"/>
      <c r="AQE149" s="10"/>
      <c r="AQF149" s="10"/>
      <c r="AQG149" s="10"/>
      <c r="AQH149" s="10"/>
      <c r="AQI149" s="10"/>
      <c r="AQJ149" s="10"/>
      <c r="AQK149" s="10"/>
      <c r="AQL149" s="10"/>
      <c r="AQM149" s="10"/>
      <c r="AQN149" s="10"/>
      <c r="AQO149" s="10"/>
      <c r="AQP149" s="10"/>
      <c r="AQQ149" s="10"/>
      <c r="AQR149" s="10"/>
      <c r="AQS149" s="10"/>
      <c r="AQT149" s="10"/>
      <c r="AQU149" s="10"/>
      <c r="AQV149" s="10"/>
      <c r="AQW149" s="10"/>
      <c r="AQX149" s="10"/>
      <c r="AQY149" s="10"/>
      <c r="AQZ149" s="10"/>
      <c r="ARA149" s="10"/>
      <c r="ARB149" s="10"/>
      <c r="ARC149" s="10"/>
      <c r="ARD149" s="10"/>
      <c r="ARE149" s="10"/>
      <c r="ARF149" s="10"/>
      <c r="ARG149" s="10"/>
      <c r="ARH149" s="10"/>
      <c r="ARI149" s="10"/>
      <c r="ARJ149" s="10"/>
      <c r="ARK149" s="10"/>
      <c r="ARL149" s="10"/>
      <c r="ARM149" s="10"/>
      <c r="ARN149" s="10"/>
      <c r="ARO149" s="10"/>
      <c r="ARP149" s="10"/>
      <c r="ARQ149" s="10"/>
      <c r="ARR149" s="10"/>
      <c r="ARS149" s="10"/>
      <c r="ART149" s="10"/>
      <c r="ARU149" s="10"/>
      <c r="ARV149" s="10"/>
      <c r="ARW149" s="10"/>
      <c r="ARX149" s="10"/>
      <c r="ARY149" s="10"/>
      <c r="ARZ149" s="10"/>
      <c r="ASA149" s="10"/>
      <c r="ASB149" s="10"/>
      <c r="ASC149" s="10"/>
      <c r="ASD149" s="10"/>
      <c r="ASE149" s="10"/>
      <c r="ASF149" s="10"/>
      <c r="ASG149" s="10"/>
      <c r="ASH149" s="10"/>
      <c r="ASI149" s="10"/>
      <c r="ASJ149" s="10"/>
      <c r="ASK149" s="10"/>
      <c r="ASL149" s="10"/>
      <c r="ASM149" s="10"/>
      <c r="ASN149" s="10"/>
      <c r="ASO149" s="10"/>
      <c r="ASP149" s="10"/>
      <c r="ASQ149" s="10"/>
      <c r="ASR149" s="10"/>
      <c r="ASS149" s="10"/>
      <c r="AST149" s="10"/>
      <c r="ASU149" s="10"/>
      <c r="ASV149" s="10"/>
      <c r="ASW149" s="10"/>
      <c r="ASX149" s="10"/>
      <c r="ASY149" s="10"/>
      <c r="ASZ149" s="10"/>
      <c r="ATA149" s="10"/>
      <c r="ATB149" s="10"/>
      <c r="ATC149" s="10"/>
      <c r="ATD149" s="10"/>
      <c r="ATE149" s="10"/>
      <c r="ATF149" s="10"/>
      <c r="ATG149" s="10"/>
      <c r="ATH149" s="10"/>
      <c r="ATI149" s="10"/>
      <c r="ATJ149" s="10"/>
      <c r="ATK149" s="10"/>
      <c r="ATL149" s="10"/>
      <c r="ATM149" s="10"/>
      <c r="ATN149" s="10"/>
      <c r="ATO149" s="10"/>
      <c r="ATP149" s="10"/>
      <c r="ATQ149" s="10"/>
      <c r="ATR149" s="10"/>
      <c r="ATS149" s="10"/>
      <c r="ATT149" s="10"/>
      <c r="ATU149" s="10"/>
      <c r="ATV149" s="10"/>
      <c r="ATW149" s="10"/>
      <c r="ATX149" s="10"/>
      <c r="ATY149" s="10"/>
      <c r="ATZ149" s="10"/>
      <c r="AUA149" s="10"/>
      <c r="AUB149" s="10"/>
      <c r="AUC149" s="10"/>
      <c r="AUD149" s="10"/>
      <c r="AUE149" s="10"/>
      <c r="AUF149" s="10"/>
      <c r="AUG149" s="10"/>
      <c r="AUH149" s="10"/>
      <c r="AUI149" s="10"/>
      <c r="AUJ149" s="10"/>
      <c r="AUK149" s="10"/>
      <c r="AUL149" s="10"/>
      <c r="AUM149" s="10"/>
      <c r="AUN149" s="10"/>
      <c r="AUO149" s="10"/>
      <c r="AUP149" s="10"/>
      <c r="AUQ149" s="10"/>
      <c r="AUR149" s="10"/>
      <c r="AUS149" s="10"/>
      <c r="AUT149" s="10"/>
      <c r="AUU149" s="10"/>
      <c r="AUV149" s="10"/>
      <c r="AUW149" s="10"/>
      <c r="AUX149" s="10"/>
      <c r="AUY149" s="10"/>
      <c r="AUZ149" s="10"/>
      <c r="AVA149" s="10"/>
      <c r="AVB149" s="10"/>
      <c r="AVC149" s="10"/>
      <c r="AVD149" s="10"/>
      <c r="AVE149" s="10"/>
      <c r="AVF149" s="10"/>
      <c r="AVG149" s="10"/>
      <c r="AVH149" s="10"/>
      <c r="AVI149" s="10"/>
      <c r="AVJ149" s="10"/>
      <c r="AVK149" s="10"/>
      <c r="AVL149" s="10"/>
      <c r="AVM149" s="10"/>
      <c r="AVN149" s="10"/>
      <c r="AVO149" s="10"/>
      <c r="AVP149" s="10"/>
      <c r="AVQ149" s="10"/>
      <c r="AVR149" s="10"/>
      <c r="AVS149" s="10"/>
      <c r="AVT149" s="10"/>
      <c r="AVU149" s="10"/>
      <c r="AVV149" s="10"/>
      <c r="AVW149" s="10"/>
      <c r="AVX149" s="10"/>
      <c r="AVY149" s="10"/>
      <c r="AVZ149" s="10"/>
      <c r="AWA149" s="10"/>
      <c r="AWB149" s="10"/>
      <c r="AWC149" s="10"/>
      <c r="AWD149" s="10"/>
      <c r="AWE149" s="10"/>
      <c r="AWF149" s="10"/>
      <c r="AWG149" s="10"/>
      <c r="AWH149" s="10"/>
      <c r="AWI149" s="10"/>
      <c r="AWJ149" s="10"/>
      <c r="AWK149" s="10"/>
      <c r="AWL149" s="10"/>
      <c r="AWM149" s="10"/>
      <c r="AWN149" s="10"/>
      <c r="AWO149" s="10"/>
      <c r="AWP149" s="10"/>
      <c r="AWQ149" s="10"/>
      <c r="AWR149" s="10"/>
      <c r="AWS149" s="10"/>
      <c r="AWT149" s="10"/>
      <c r="AWU149" s="10"/>
      <c r="AWV149" s="10"/>
      <c r="AWW149" s="10"/>
      <c r="AWX149" s="10"/>
      <c r="AWY149" s="10"/>
      <c r="AWZ149" s="10"/>
      <c r="AXA149" s="10"/>
      <c r="AXB149" s="10"/>
      <c r="AXC149" s="10"/>
      <c r="AXD149" s="10"/>
      <c r="AXE149" s="10"/>
      <c r="AXF149" s="10"/>
      <c r="AXG149" s="10"/>
      <c r="AXH149" s="10"/>
      <c r="AXI149" s="10"/>
      <c r="AXJ149" s="10"/>
      <c r="AXK149" s="10"/>
      <c r="AXL149" s="10"/>
      <c r="AXM149" s="10"/>
      <c r="AXN149" s="10"/>
      <c r="AXO149" s="10"/>
      <c r="AXP149" s="10"/>
      <c r="AXQ149" s="10"/>
      <c r="AXR149" s="10"/>
      <c r="AXS149" s="10"/>
      <c r="AXT149" s="10"/>
      <c r="AXU149" s="10"/>
      <c r="AXV149" s="10"/>
      <c r="AXW149" s="10"/>
      <c r="AXX149" s="10"/>
      <c r="AXY149" s="10"/>
      <c r="AXZ149" s="10"/>
      <c r="AYA149" s="10"/>
      <c r="AYB149" s="10"/>
      <c r="AYC149" s="10"/>
      <c r="AYD149" s="10"/>
      <c r="AYE149" s="10"/>
      <c r="AYF149" s="10"/>
      <c r="AYG149" s="10"/>
      <c r="AYH149" s="10"/>
      <c r="AYI149" s="10"/>
      <c r="AYJ149" s="10"/>
      <c r="AYK149" s="10"/>
      <c r="AYL149" s="10"/>
      <c r="AYM149" s="10"/>
      <c r="AYN149" s="10"/>
      <c r="AYO149" s="10"/>
      <c r="AYP149" s="10"/>
      <c r="AYQ149" s="10"/>
      <c r="AYR149" s="10"/>
      <c r="AYS149" s="10"/>
      <c r="AYT149" s="10"/>
      <c r="AYU149" s="10"/>
      <c r="AYV149" s="10"/>
      <c r="AYW149" s="10"/>
      <c r="AYX149" s="10"/>
      <c r="AYY149" s="10"/>
      <c r="AYZ149" s="10"/>
      <c r="AZA149" s="10"/>
      <c r="AZB149" s="10"/>
      <c r="AZC149" s="10"/>
      <c r="AZD149" s="10"/>
      <c r="AZE149" s="10"/>
      <c r="AZF149" s="10"/>
      <c r="AZG149" s="10"/>
      <c r="AZH149" s="10"/>
      <c r="AZI149" s="10"/>
      <c r="AZJ149" s="10"/>
      <c r="AZK149" s="10"/>
      <c r="AZL149" s="10"/>
      <c r="AZM149" s="10"/>
      <c r="AZN149" s="10"/>
      <c r="AZO149" s="10"/>
      <c r="AZP149" s="10"/>
      <c r="AZQ149" s="10"/>
      <c r="AZR149" s="10"/>
      <c r="AZS149" s="10"/>
      <c r="AZT149" s="10"/>
      <c r="AZU149" s="10"/>
      <c r="AZV149" s="10"/>
      <c r="AZW149" s="10"/>
      <c r="AZX149" s="10"/>
      <c r="AZY149" s="10"/>
      <c r="AZZ149" s="10"/>
      <c r="BAA149" s="10"/>
      <c r="BAB149" s="10"/>
      <c r="BAC149" s="10"/>
      <c r="BAD149" s="10"/>
      <c r="BAE149" s="10"/>
      <c r="BAF149" s="10"/>
      <c r="BAG149" s="10"/>
      <c r="BAH149" s="10"/>
      <c r="BAI149" s="10"/>
      <c r="BAJ149" s="10"/>
      <c r="BAK149" s="10"/>
      <c r="BAL149" s="10"/>
      <c r="BAM149" s="10"/>
      <c r="BAN149" s="10"/>
      <c r="BAO149" s="10"/>
      <c r="BAP149" s="10"/>
      <c r="BAQ149" s="10"/>
      <c r="BAR149" s="10"/>
      <c r="BAS149" s="10"/>
      <c r="BAT149" s="10"/>
      <c r="BAU149" s="10"/>
      <c r="BAV149" s="10"/>
      <c r="BAW149" s="10"/>
      <c r="BAX149" s="10"/>
      <c r="BAY149" s="10"/>
      <c r="BAZ149" s="10"/>
      <c r="BBA149" s="10"/>
      <c r="BBB149" s="10"/>
      <c r="BBC149" s="10"/>
      <c r="BBD149" s="10"/>
      <c r="BBE149" s="10"/>
      <c r="BBF149" s="10"/>
      <c r="BBG149" s="10"/>
      <c r="BBH149" s="10"/>
      <c r="BBI149" s="10"/>
      <c r="BBJ149" s="10"/>
      <c r="BBK149" s="10"/>
      <c r="BBL149" s="10"/>
      <c r="BBM149" s="10"/>
      <c r="BBN149" s="10"/>
      <c r="BBO149" s="10"/>
      <c r="BBP149" s="10"/>
      <c r="BBQ149" s="10"/>
      <c r="BBR149" s="10"/>
      <c r="BBS149" s="10"/>
      <c r="BBT149" s="10"/>
      <c r="BBU149" s="10"/>
      <c r="BBV149" s="10"/>
      <c r="BBW149" s="10"/>
      <c r="BBX149" s="10"/>
      <c r="BBY149" s="10"/>
      <c r="BBZ149" s="10"/>
      <c r="BCA149" s="10"/>
      <c r="BCB149" s="10"/>
      <c r="BCC149" s="10"/>
      <c r="BCD149" s="10"/>
      <c r="BCE149" s="10"/>
      <c r="BCF149" s="10"/>
      <c r="BCG149" s="10"/>
      <c r="BCH149" s="10"/>
      <c r="BCI149" s="10"/>
      <c r="BCJ149" s="10"/>
      <c r="BCK149" s="10"/>
      <c r="BCL149" s="10"/>
      <c r="BCM149" s="10"/>
      <c r="BCN149" s="10"/>
      <c r="BCO149" s="10"/>
      <c r="BCP149" s="10"/>
      <c r="BCQ149" s="10"/>
      <c r="BCR149" s="10"/>
      <c r="BCS149" s="10"/>
      <c r="BCT149" s="10"/>
      <c r="BCU149" s="10"/>
      <c r="BCV149" s="10"/>
      <c r="BCW149" s="10"/>
      <c r="BCX149" s="10"/>
      <c r="BCY149" s="10"/>
      <c r="BCZ149" s="10"/>
      <c r="BDA149" s="10"/>
      <c r="BDB149" s="10"/>
      <c r="BDC149" s="10"/>
      <c r="BDD149" s="10"/>
      <c r="BDE149" s="10"/>
      <c r="BDF149" s="10"/>
      <c r="BDG149" s="10"/>
      <c r="BDH149" s="10"/>
      <c r="BDI149" s="10"/>
      <c r="BDJ149" s="10"/>
      <c r="BDK149" s="10"/>
      <c r="BDL149" s="10"/>
      <c r="BDM149" s="10"/>
      <c r="BDN149" s="10"/>
      <c r="BDO149" s="10"/>
      <c r="BDP149" s="10"/>
      <c r="BDQ149" s="10"/>
      <c r="BDR149" s="10"/>
      <c r="BDS149" s="10"/>
      <c r="BDT149" s="10"/>
      <c r="BDU149" s="10"/>
      <c r="BDV149" s="10"/>
      <c r="BDW149" s="10"/>
      <c r="BDX149" s="10"/>
      <c r="BDY149" s="10"/>
      <c r="BDZ149" s="10"/>
      <c r="BEA149" s="10"/>
      <c r="BEB149" s="10"/>
      <c r="BEC149" s="10"/>
      <c r="BED149" s="10"/>
      <c r="BEE149" s="10"/>
      <c r="BEF149" s="10"/>
      <c r="BEG149" s="10"/>
      <c r="BEH149" s="10"/>
      <c r="BEI149" s="10"/>
      <c r="BEJ149" s="10"/>
      <c r="BEK149" s="10"/>
      <c r="BEL149" s="10"/>
      <c r="BEM149" s="10"/>
      <c r="BEN149" s="10"/>
      <c r="BEO149" s="10"/>
      <c r="BEP149" s="10"/>
      <c r="BEQ149" s="10"/>
      <c r="BER149" s="10"/>
      <c r="BES149" s="10"/>
      <c r="BET149" s="10"/>
      <c r="BEU149" s="10"/>
      <c r="BEV149" s="10"/>
      <c r="BEW149" s="10"/>
      <c r="BEX149" s="10"/>
      <c r="BEY149" s="10"/>
      <c r="BEZ149" s="10"/>
      <c r="BFA149" s="10"/>
      <c r="BFB149" s="10"/>
      <c r="BFC149" s="10"/>
      <c r="BFD149" s="10"/>
      <c r="BFE149" s="10"/>
      <c r="BFF149" s="10"/>
      <c r="BFG149" s="10"/>
      <c r="BFH149" s="10"/>
      <c r="BFI149" s="10"/>
      <c r="BFJ149" s="10"/>
      <c r="BFK149" s="10"/>
      <c r="BFL149" s="10"/>
      <c r="BFM149" s="10"/>
      <c r="BFN149" s="10"/>
      <c r="BFO149" s="10"/>
      <c r="BFP149" s="10"/>
      <c r="BFQ149" s="10"/>
      <c r="BFR149" s="10"/>
      <c r="BFS149" s="10"/>
      <c r="BFT149" s="10"/>
      <c r="BFU149" s="10"/>
      <c r="BFV149" s="10"/>
      <c r="BFW149" s="10"/>
      <c r="BFX149" s="10"/>
      <c r="BFY149" s="10"/>
      <c r="BFZ149" s="10"/>
    </row>
    <row r="150" spans="3:1534" s="17" customFormat="1" ht="15" x14ac:dyDescent="0.25">
      <c r="C150" s="18"/>
      <c r="D150" s="18"/>
      <c r="E150" s="18"/>
      <c r="F150" s="18"/>
      <c r="G150" s="18"/>
      <c r="H150" s="18"/>
      <c r="I150" s="18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  <c r="YE150" s="10"/>
      <c r="YF150" s="10"/>
      <c r="YG150" s="10"/>
      <c r="YH150" s="10"/>
      <c r="YI150" s="10"/>
      <c r="YJ150" s="10"/>
      <c r="YK150" s="10"/>
      <c r="YL150" s="10"/>
      <c r="YM150" s="10"/>
      <c r="YN150" s="10"/>
      <c r="YO150" s="10"/>
      <c r="YP150" s="10"/>
      <c r="YQ150" s="10"/>
      <c r="YR150" s="10"/>
      <c r="YS150" s="10"/>
      <c r="YT150" s="10"/>
      <c r="YU150" s="10"/>
      <c r="YV150" s="10"/>
      <c r="YW150" s="10"/>
      <c r="YX150" s="10"/>
      <c r="YY150" s="10"/>
      <c r="YZ150" s="10"/>
      <c r="ZA150" s="10"/>
      <c r="ZB150" s="10"/>
      <c r="ZC150" s="10"/>
      <c r="ZD150" s="10"/>
      <c r="ZE150" s="10"/>
      <c r="ZF150" s="10"/>
      <c r="ZG150" s="10"/>
      <c r="ZH150" s="10"/>
      <c r="ZI150" s="10"/>
      <c r="ZJ150" s="10"/>
      <c r="ZK150" s="10"/>
      <c r="ZL150" s="10"/>
      <c r="ZM150" s="10"/>
      <c r="ZN150" s="10"/>
      <c r="ZO150" s="10"/>
      <c r="ZP150" s="10"/>
      <c r="ZQ150" s="10"/>
      <c r="ZR150" s="10"/>
      <c r="ZS150" s="10"/>
      <c r="ZT150" s="10"/>
      <c r="ZU150" s="10"/>
      <c r="ZV150" s="10"/>
      <c r="ZW150" s="10"/>
      <c r="ZX150" s="10"/>
      <c r="ZY150" s="10"/>
      <c r="ZZ150" s="10"/>
      <c r="AAA150" s="10"/>
      <c r="AAB150" s="10"/>
      <c r="AAC150" s="10"/>
      <c r="AAD150" s="10"/>
      <c r="AAE150" s="10"/>
      <c r="AAF150" s="10"/>
      <c r="AAG150" s="10"/>
      <c r="AAH150" s="10"/>
      <c r="AAI150" s="10"/>
      <c r="AAJ150" s="10"/>
      <c r="AAK150" s="10"/>
      <c r="AAL150" s="10"/>
      <c r="AAM150" s="10"/>
      <c r="AAN150" s="10"/>
      <c r="AAO150" s="10"/>
      <c r="AAP150" s="10"/>
      <c r="AAQ150" s="10"/>
      <c r="AAR150" s="10"/>
      <c r="AAS150" s="10"/>
      <c r="AAT150" s="10"/>
      <c r="AAU150" s="10"/>
      <c r="AAV150" s="10"/>
      <c r="AAW150" s="10"/>
      <c r="AAX150" s="10"/>
      <c r="AAY150" s="10"/>
      <c r="AAZ150" s="10"/>
      <c r="ABA150" s="10"/>
      <c r="ABB150" s="10"/>
      <c r="ABC150" s="10"/>
      <c r="ABD150" s="10"/>
      <c r="ABE150" s="10"/>
      <c r="ABF150" s="10"/>
      <c r="ABG150" s="10"/>
      <c r="ABH150" s="10"/>
      <c r="ABI150" s="10"/>
      <c r="ABJ150" s="10"/>
      <c r="ABK150" s="10"/>
      <c r="ABL150" s="10"/>
      <c r="ABM150" s="10"/>
      <c r="ABN150" s="10"/>
      <c r="ABO150" s="10"/>
      <c r="ABP150" s="10"/>
      <c r="ABQ150" s="10"/>
      <c r="ABR150" s="10"/>
      <c r="ABS150" s="10"/>
      <c r="ABT150" s="10"/>
      <c r="ABU150" s="10"/>
      <c r="ABV150" s="10"/>
      <c r="ABW150" s="10"/>
      <c r="ABX150" s="10"/>
      <c r="ABY150" s="10"/>
      <c r="ABZ150" s="10"/>
      <c r="ACA150" s="10"/>
      <c r="ACB150" s="10"/>
      <c r="ACC150" s="10"/>
      <c r="ACD150" s="10"/>
      <c r="ACE150" s="10"/>
      <c r="ACF150" s="10"/>
      <c r="ACG150" s="10"/>
      <c r="ACH150" s="10"/>
      <c r="ACI150" s="10"/>
      <c r="ACJ150" s="10"/>
      <c r="ACK150" s="10"/>
      <c r="ACL150" s="10"/>
      <c r="ACM150" s="10"/>
      <c r="ACN150" s="10"/>
      <c r="ACO150" s="10"/>
      <c r="ACP150" s="10"/>
      <c r="ACQ150" s="10"/>
      <c r="ACR150" s="10"/>
      <c r="ACS150" s="10"/>
      <c r="ACT150" s="10"/>
      <c r="ACU150" s="10"/>
      <c r="ACV150" s="10"/>
      <c r="ACW150" s="10"/>
      <c r="ACX150" s="10"/>
      <c r="ACY150" s="10"/>
      <c r="ACZ150" s="10"/>
      <c r="ADA150" s="10"/>
      <c r="ADB150" s="10"/>
      <c r="ADC150" s="10"/>
      <c r="ADD150" s="10"/>
      <c r="ADE150" s="10"/>
      <c r="ADF150" s="10"/>
      <c r="ADG150" s="10"/>
      <c r="ADH150" s="10"/>
      <c r="ADI150" s="10"/>
      <c r="ADJ150" s="10"/>
      <c r="ADK150" s="10"/>
      <c r="ADL150" s="10"/>
      <c r="ADM150" s="10"/>
      <c r="ADN150" s="10"/>
      <c r="ADO150" s="10"/>
      <c r="ADP150" s="10"/>
      <c r="ADQ150" s="10"/>
      <c r="ADR150" s="10"/>
      <c r="ADS150" s="10"/>
      <c r="ADT150" s="10"/>
      <c r="ADU150" s="10"/>
      <c r="ADV150" s="10"/>
      <c r="ADW150" s="10"/>
      <c r="ADX150" s="10"/>
      <c r="ADY150" s="10"/>
      <c r="ADZ150" s="10"/>
      <c r="AEA150" s="10"/>
      <c r="AEB150" s="10"/>
      <c r="AEC150" s="10"/>
      <c r="AED150" s="10"/>
      <c r="AEE150" s="10"/>
      <c r="AEF150" s="10"/>
      <c r="AEG150" s="10"/>
      <c r="AEH150" s="10"/>
      <c r="AEI150" s="10"/>
      <c r="AEJ150" s="10"/>
      <c r="AEK150" s="10"/>
      <c r="AEL150" s="10"/>
      <c r="AEM150" s="10"/>
      <c r="AEN150" s="10"/>
      <c r="AEO150" s="10"/>
      <c r="AEP150" s="10"/>
      <c r="AEQ150" s="10"/>
      <c r="AER150" s="10"/>
      <c r="AES150" s="10"/>
      <c r="AET150" s="10"/>
      <c r="AEU150" s="10"/>
      <c r="AEV150" s="10"/>
      <c r="AEW150" s="10"/>
      <c r="AEX150" s="10"/>
      <c r="AEY150" s="10"/>
      <c r="AEZ150" s="10"/>
      <c r="AFA150" s="10"/>
      <c r="AFB150" s="10"/>
      <c r="AFC150" s="10"/>
      <c r="AFD150" s="10"/>
      <c r="AFE150" s="10"/>
      <c r="AFF150" s="10"/>
      <c r="AFG150" s="10"/>
      <c r="AFH150" s="10"/>
      <c r="AFI150" s="10"/>
      <c r="AFJ150" s="10"/>
      <c r="AFK150" s="10"/>
      <c r="AFL150" s="10"/>
      <c r="AFM150" s="10"/>
      <c r="AFN150" s="10"/>
      <c r="AFO150" s="10"/>
      <c r="AFP150" s="10"/>
      <c r="AFQ150" s="10"/>
      <c r="AFR150" s="10"/>
      <c r="AFS150" s="10"/>
      <c r="AFT150" s="10"/>
      <c r="AFU150" s="10"/>
      <c r="AFV150" s="10"/>
      <c r="AFW150" s="10"/>
      <c r="AFX150" s="10"/>
      <c r="AFY150" s="10"/>
      <c r="AFZ150" s="10"/>
      <c r="AGA150" s="10"/>
      <c r="AGB150" s="10"/>
      <c r="AGC150" s="10"/>
      <c r="AGD150" s="10"/>
      <c r="AGE150" s="10"/>
      <c r="AGF150" s="10"/>
      <c r="AGG150" s="10"/>
      <c r="AGH150" s="10"/>
      <c r="AGI150" s="10"/>
      <c r="AGJ150" s="10"/>
      <c r="AGK150" s="10"/>
      <c r="AGL150" s="10"/>
      <c r="AGM150" s="10"/>
      <c r="AGN150" s="10"/>
      <c r="AGO150" s="10"/>
      <c r="AGP150" s="10"/>
      <c r="AGQ150" s="10"/>
      <c r="AGR150" s="10"/>
      <c r="AGS150" s="10"/>
      <c r="AGT150" s="10"/>
      <c r="AGU150" s="10"/>
      <c r="AGV150" s="10"/>
      <c r="AGW150" s="10"/>
      <c r="AGX150" s="10"/>
      <c r="AGY150" s="10"/>
      <c r="AGZ150" s="10"/>
      <c r="AHA150" s="10"/>
      <c r="AHB150" s="10"/>
      <c r="AHC150" s="10"/>
      <c r="AHD150" s="10"/>
      <c r="AHE150" s="10"/>
      <c r="AHF150" s="10"/>
      <c r="AHG150" s="10"/>
      <c r="AHH150" s="10"/>
      <c r="AHI150" s="10"/>
      <c r="AHJ150" s="10"/>
      <c r="AHK150" s="10"/>
      <c r="AHL150" s="10"/>
      <c r="AHM150" s="10"/>
      <c r="AHN150" s="10"/>
      <c r="AHO150" s="10"/>
      <c r="AHP150" s="10"/>
      <c r="AHQ150" s="10"/>
      <c r="AHR150" s="10"/>
      <c r="AHS150" s="10"/>
      <c r="AHT150" s="10"/>
      <c r="AHU150" s="10"/>
      <c r="AHV150" s="10"/>
      <c r="AHW150" s="10"/>
      <c r="AHX150" s="10"/>
      <c r="AHY150" s="10"/>
      <c r="AHZ150" s="10"/>
      <c r="AIA150" s="10"/>
      <c r="AIB150" s="10"/>
      <c r="AIC150" s="10"/>
      <c r="AID150" s="10"/>
      <c r="AIE150" s="10"/>
      <c r="AIF150" s="10"/>
      <c r="AIG150" s="10"/>
      <c r="AIH150" s="10"/>
      <c r="AII150" s="10"/>
      <c r="AIJ150" s="10"/>
      <c r="AIK150" s="10"/>
      <c r="AIL150" s="10"/>
      <c r="AIM150" s="10"/>
      <c r="AIN150" s="10"/>
      <c r="AIO150" s="10"/>
      <c r="AIP150" s="10"/>
      <c r="AIQ150" s="10"/>
      <c r="AIR150" s="10"/>
      <c r="AIS150" s="10"/>
      <c r="AIT150" s="10"/>
      <c r="AIU150" s="10"/>
      <c r="AIV150" s="10"/>
      <c r="AIW150" s="10"/>
      <c r="AIX150" s="10"/>
      <c r="AIY150" s="10"/>
      <c r="AIZ150" s="10"/>
      <c r="AJA150" s="10"/>
      <c r="AJB150" s="10"/>
      <c r="AJC150" s="10"/>
      <c r="AJD150" s="10"/>
      <c r="AJE150" s="10"/>
      <c r="AJF150" s="10"/>
      <c r="AJG150" s="10"/>
      <c r="AJH150" s="10"/>
      <c r="AJI150" s="10"/>
      <c r="AJJ150" s="10"/>
      <c r="AJK150" s="10"/>
      <c r="AJL150" s="10"/>
      <c r="AJM150" s="10"/>
      <c r="AJN150" s="10"/>
      <c r="AJO150" s="10"/>
      <c r="AJP150" s="10"/>
      <c r="AJQ150" s="10"/>
      <c r="AJR150" s="10"/>
      <c r="AJS150" s="10"/>
      <c r="AJT150" s="10"/>
      <c r="AJU150" s="10"/>
      <c r="AJV150" s="10"/>
      <c r="AJW150" s="10"/>
      <c r="AJX150" s="10"/>
      <c r="AJY150" s="10"/>
      <c r="AJZ150" s="10"/>
      <c r="AKA150" s="10"/>
      <c r="AKB150" s="10"/>
      <c r="AKC150" s="10"/>
      <c r="AKD150" s="10"/>
      <c r="AKE150" s="10"/>
      <c r="AKF150" s="10"/>
      <c r="AKG150" s="10"/>
      <c r="AKH150" s="10"/>
      <c r="AKI150" s="10"/>
      <c r="AKJ150" s="10"/>
      <c r="AKK150" s="10"/>
      <c r="AKL150" s="10"/>
      <c r="AKM150" s="10"/>
      <c r="AKN150" s="10"/>
      <c r="AKO150" s="10"/>
      <c r="AKP150" s="10"/>
      <c r="AKQ150" s="10"/>
      <c r="AKR150" s="10"/>
      <c r="AKS150" s="10"/>
      <c r="AKT150" s="10"/>
      <c r="AKU150" s="10"/>
      <c r="AKV150" s="10"/>
      <c r="AKW150" s="10"/>
      <c r="AKX150" s="10"/>
      <c r="AKY150" s="10"/>
      <c r="AKZ150" s="10"/>
      <c r="ALA150" s="10"/>
      <c r="ALB150" s="10"/>
      <c r="ALC150" s="10"/>
      <c r="ALD150" s="10"/>
      <c r="ALE150" s="10"/>
      <c r="ALF150" s="10"/>
      <c r="ALG150" s="10"/>
      <c r="ALH150" s="10"/>
      <c r="ALI150" s="10"/>
      <c r="ALJ150" s="10"/>
      <c r="ALK150" s="10"/>
      <c r="ALL150" s="10"/>
      <c r="ALM150" s="10"/>
      <c r="ALN150" s="10"/>
      <c r="ALO150" s="10"/>
      <c r="ALP150" s="10"/>
      <c r="ALQ150" s="10"/>
      <c r="ALR150" s="10"/>
      <c r="ALS150" s="10"/>
      <c r="ALT150" s="10"/>
      <c r="ALU150" s="10"/>
      <c r="ALV150" s="10"/>
      <c r="ALW150" s="10"/>
      <c r="ALX150" s="10"/>
      <c r="ALY150" s="10"/>
      <c r="ALZ150" s="10"/>
      <c r="AMA150" s="10"/>
      <c r="AMB150" s="10"/>
      <c r="AMC150" s="10"/>
      <c r="AMD150" s="10"/>
      <c r="AME150" s="10"/>
      <c r="AMF150" s="10"/>
      <c r="AMG150" s="10"/>
      <c r="AMH150" s="10"/>
      <c r="AMI150" s="10"/>
      <c r="AMJ150" s="10"/>
      <c r="AMK150" s="10"/>
      <c r="AML150" s="10"/>
      <c r="AMM150" s="10"/>
      <c r="AMN150" s="10"/>
      <c r="AMO150" s="10"/>
      <c r="AMP150" s="10"/>
      <c r="AMQ150" s="10"/>
      <c r="AMR150" s="10"/>
      <c r="AMS150" s="10"/>
      <c r="AMT150" s="10"/>
      <c r="AMU150" s="10"/>
      <c r="AMV150" s="10"/>
      <c r="AMW150" s="10"/>
      <c r="AMX150" s="10"/>
      <c r="AMY150" s="10"/>
      <c r="AMZ150" s="10"/>
      <c r="ANA150" s="10"/>
      <c r="ANB150" s="10"/>
      <c r="ANC150" s="10"/>
      <c r="AND150" s="10"/>
      <c r="ANE150" s="10"/>
      <c r="ANF150" s="10"/>
      <c r="ANG150" s="10"/>
      <c r="ANH150" s="10"/>
      <c r="ANI150" s="10"/>
      <c r="ANJ150" s="10"/>
      <c r="ANK150" s="10"/>
      <c r="ANL150" s="10"/>
      <c r="ANM150" s="10"/>
      <c r="ANN150" s="10"/>
      <c r="ANO150" s="10"/>
      <c r="ANP150" s="10"/>
      <c r="ANQ150" s="10"/>
      <c r="ANR150" s="10"/>
      <c r="ANS150" s="10"/>
      <c r="ANT150" s="10"/>
      <c r="ANU150" s="10"/>
      <c r="ANV150" s="10"/>
      <c r="ANW150" s="10"/>
      <c r="ANX150" s="10"/>
      <c r="ANY150" s="10"/>
      <c r="ANZ150" s="10"/>
      <c r="AOA150" s="10"/>
      <c r="AOB150" s="10"/>
      <c r="AOC150" s="10"/>
      <c r="AOD150" s="10"/>
      <c r="AOE150" s="10"/>
      <c r="AOF150" s="10"/>
      <c r="AOG150" s="10"/>
      <c r="AOH150" s="10"/>
      <c r="AOI150" s="10"/>
      <c r="AOJ150" s="10"/>
      <c r="AOK150" s="10"/>
      <c r="AOL150" s="10"/>
      <c r="AOM150" s="10"/>
      <c r="AON150" s="10"/>
      <c r="AOO150" s="10"/>
      <c r="AOP150" s="10"/>
      <c r="AOQ150" s="10"/>
      <c r="AOR150" s="10"/>
      <c r="AOS150" s="10"/>
      <c r="AOT150" s="10"/>
      <c r="AOU150" s="10"/>
      <c r="AOV150" s="10"/>
      <c r="AOW150" s="10"/>
      <c r="AOX150" s="10"/>
      <c r="AOY150" s="10"/>
      <c r="AOZ150" s="10"/>
      <c r="APA150" s="10"/>
      <c r="APB150" s="10"/>
      <c r="APC150" s="10"/>
      <c r="APD150" s="10"/>
      <c r="APE150" s="10"/>
      <c r="APF150" s="10"/>
      <c r="APG150" s="10"/>
      <c r="APH150" s="10"/>
      <c r="API150" s="10"/>
      <c r="APJ150" s="10"/>
      <c r="APK150" s="10"/>
      <c r="APL150" s="10"/>
      <c r="APM150" s="10"/>
      <c r="APN150" s="10"/>
      <c r="APO150" s="10"/>
      <c r="APP150" s="10"/>
      <c r="APQ150" s="10"/>
      <c r="APR150" s="10"/>
      <c r="APS150" s="10"/>
      <c r="APT150" s="10"/>
      <c r="APU150" s="10"/>
      <c r="APV150" s="10"/>
      <c r="APW150" s="10"/>
      <c r="APX150" s="10"/>
      <c r="APY150" s="10"/>
      <c r="APZ150" s="10"/>
      <c r="AQA150" s="10"/>
      <c r="AQB150" s="10"/>
      <c r="AQC150" s="10"/>
      <c r="AQD150" s="10"/>
      <c r="AQE150" s="10"/>
      <c r="AQF150" s="10"/>
      <c r="AQG150" s="10"/>
      <c r="AQH150" s="10"/>
      <c r="AQI150" s="10"/>
      <c r="AQJ150" s="10"/>
      <c r="AQK150" s="10"/>
      <c r="AQL150" s="10"/>
      <c r="AQM150" s="10"/>
      <c r="AQN150" s="10"/>
      <c r="AQO150" s="10"/>
      <c r="AQP150" s="10"/>
      <c r="AQQ150" s="10"/>
      <c r="AQR150" s="10"/>
      <c r="AQS150" s="10"/>
      <c r="AQT150" s="10"/>
      <c r="AQU150" s="10"/>
      <c r="AQV150" s="10"/>
      <c r="AQW150" s="10"/>
      <c r="AQX150" s="10"/>
      <c r="AQY150" s="10"/>
      <c r="AQZ150" s="10"/>
      <c r="ARA150" s="10"/>
      <c r="ARB150" s="10"/>
      <c r="ARC150" s="10"/>
      <c r="ARD150" s="10"/>
      <c r="ARE150" s="10"/>
      <c r="ARF150" s="10"/>
      <c r="ARG150" s="10"/>
      <c r="ARH150" s="10"/>
      <c r="ARI150" s="10"/>
      <c r="ARJ150" s="10"/>
      <c r="ARK150" s="10"/>
      <c r="ARL150" s="10"/>
      <c r="ARM150" s="10"/>
      <c r="ARN150" s="10"/>
      <c r="ARO150" s="10"/>
      <c r="ARP150" s="10"/>
      <c r="ARQ150" s="10"/>
      <c r="ARR150" s="10"/>
      <c r="ARS150" s="10"/>
      <c r="ART150" s="10"/>
      <c r="ARU150" s="10"/>
      <c r="ARV150" s="10"/>
      <c r="ARW150" s="10"/>
      <c r="ARX150" s="10"/>
      <c r="ARY150" s="10"/>
      <c r="ARZ150" s="10"/>
      <c r="ASA150" s="10"/>
      <c r="ASB150" s="10"/>
      <c r="ASC150" s="10"/>
      <c r="ASD150" s="10"/>
      <c r="ASE150" s="10"/>
      <c r="ASF150" s="10"/>
      <c r="ASG150" s="10"/>
      <c r="ASH150" s="10"/>
      <c r="ASI150" s="10"/>
      <c r="ASJ150" s="10"/>
      <c r="ASK150" s="10"/>
      <c r="ASL150" s="10"/>
      <c r="ASM150" s="10"/>
      <c r="ASN150" s="10"/>
      <c r="ASO150" s="10"/>
      <c r="ASP150" s="10"/>
      <c r="ASQ150" s="10"/>
      <c r="ASR150" s="10"/>
      <c r="ASS150" s="10"/>
      <c r="AST150" s="10"/>
      <c r="ASU150" s="10"/>
      <c r="ASV150" s="10"/>
      <c r="ASW150" s="10"/>
      <c r="ASX150" s="10"/>
      <c r="ASY150" s="10"/>
      <c r="ASZ150" s="10"/>
      <c r="ATA150" s="10"/>
      <c r="ATB150" s="10"/>
      <c r="ATC150" s="10"/>
      <c r="ATD150" s="10"/>
      <c r="ATE150" s="10"/>
      <c r="ATF150" s="10"/>
      <c r="ATG150" s="10"/>
      <c r="ATH150" s="10"/>
      <c r="ATI150" s="10"/>
      <c r="ATJ150" s="10"/>
      <c r="ATK150" s="10"/>
      <c r="ATL150" s="10"/>
      <c r="ATM150" s="10"/>
      <c r="ATN150" s="10"/>
      <c r="ATO150" s="10"/>
      <c r="ATP150" s="10"/>
      <c r="ATQ150" s="10"/>
      <c r="ATR150" s="10"/>
      <c r="ATS150" s="10"/>
      <c r="ATT150" s="10"/>
      <c r="ATU150" s="10"/>
      <c r="ATV150" s="10"/>
      <c r="ATW150" s="10"/>
      <c r="ATX150" s="10"/>
      <c r="ATY150" s="10"/>
      <c r="ATZ150" s="10"/>
      <c r="AUA150" s="10"/>
      <c r="AUB150" s="10"/>
      <c r="AUC150" s="10"/>
      <c r="AUD150" s="10"/>
      <c r="AUE150" s="10"/>
      <c r="AUF150" s="10"/>
      <c r="AUG150" s="10"/>
      <c r="AUH150" s="10"/>
      <c r="AUI150" s="10"/>
      <c r="AUJ150" s="10"/>
      <c r="AUK150" s="10"/>
      <c r="AUL150" s="10"/>
      <c r="AUM150" s="10"/>
      <c r="AUN150" s="10"/>
      <c r="AUO150" s="10"/>
      <c r="AUP150" s="10"/>
      <c r="AUQ150" s="10"/>
      <c r="AUR150" s="10"/>
      <c r="AUS150" s="10"/>
      <c r="AUT150" s="10"/>
      <c r="AUU150" s="10"/>
      <c r="AUV150" s="10"/>
      <c r="AUW150" s="10"/>
      <c r="AUX150" s="10"/>
      <c r="AUY150" s="10"/>
      <c r="AUZ150" s="10"/>
      <c r="AVA150" s="10"/>
      <c r="AVB150" s="10"/>
      <c r="AVC150" s="10"/>
      <c r="AVD150" s="10"/>
      <c r="AVE150" s="10"/>
      <c r="AVF150" s="10"/>
      <c r="AVG150" s="10"/>
      <c r="AVH150" s="10"/>
      <c r="AVI150" s="10"/>
      <c r="AVJ150" s="10"/>
      <c r="AVK150" s="10"/>
      <c r="AVL150" s="10"/>
      <c r="AVM150" s="10"/>
      <c r="AVN150" s="10"/>
      <c r="AVO150" s="10"/>
      <c r="AVP150" s="10"/>
      <c r="AVQ150" s="10"/>
      <c r="AVR150" s="10"/>
      <c r="AVS150" s="10"/>
      <c r="AVT150" s="10"/>
      <c r="AVU150" s="10"/>
      <c r="AVV150" s="10"/>
      <c r="AVW150" s="10"/>
      <c r="AVX150" s="10"/>
      <c r="AVY150" s="10"/>
      <c r="AVZ150" s="10"/>
      <c r="AWA150" s="10"/>
      <c r="AWB150" s="10"/>
      <c r="AWC150" s="10"/>
      <c r="AWD150" s="10"/>
      <c r="AWE150" s="10"/>
      <c r="AWF150" s="10"/>
      <c r="AWG150" s="10"/>
      <c r="AWH150" s="10"/>
      <c r="AWI150" s="10"/>
      <c r="AWJ150" s="10"/>
      <c r="AWK150" s="10"/>
      <c r="AWL150" s="10"/>
      <c r="AWM150" s="10"/>
      <c r="AWN150" s="10"/>
      <c r="AWO150" s="10"/>
      <c r="AWP150" s="10"/>
      <c r="AWQ150" s="10"/>
      <c r="AWR150" s="10"/>
      <c r="AWS150" s="10"/>
      <c r="AWT150" s="10"/>
      <c r="AWU150" s="10"/>
      <c r="AWV150" s="10"/>
      <c r="AWW150" s="10"/>
      <c r="AWX150" s="10"/>
      <c r="AWY150" s="10"/>
      <c r="AWZ150" s="10"/>
      <c r="AXA150" s="10"/>
      <c r="AXB150" s="10"/>
      <c r="AXC150" s="10"/>
      <c r="AXD150" s="10"/>
      <c r="AXE150" s="10"/>
      <c r="AXF150" s="10"/>
      <c r="AXG150" s="10"/>
      <c r="AXH150" s="10"/>
      <c r="AXI150" s="10"/>
      <c r="AXJ150" s="10"/>
      <c r="AXK150" s="10"/>
      <c r="AXL150" s="10"/>
      <c r="AXM150" s="10"/>
      <c r="AXN150" s="10"/>
      <c r="AXO150" s="10"/>
      <c r="AXP150" s="10"/>
      <c r="AXQ150" s="10"/>
      <c r="AXR150" s="10"/>
      <c r="AXS150" s="10"/>
      <c r="AXT150" s="10"/>
      <c r="AXU150" s="10"/>
      <c r="AXV150" s="10"/>
      <c r="AXW150" s="10"/>
      <c r="AXX150" s="10"/>
      <c r="AXY150" s="10"/>
      <c r="AXZ150" s="10"/>
      <c r="AYA150" s="10"/>
      <c r="AYB150" s="10"/>
      <c r="AYC150" s="10"/>
      <c r="AYD150" s="10"/>
      <c r="AYE150" s="10"/>
      <c r="AYF150" s="10"/>
      <c r="AYG150" s="10"/>
      <c r="AYH150" s="10"/>
      <c r="AYI150" s="10"/>
      <c r="AYJ150" s="10"/>
      <c r="AYK150" s="10"/>
      <c r="AYL150" s="10"/>
      <c r="AYM150" s="10"/>
      <c r="AYN150" s="10"/>
      <c r="AYO150" s="10"/>
      <c r="AYP150" s="10"/>
      <c r="AYQ150" s="10"/>
      <c r="AYR150" s="10"/>
      <c r="AYS150" s="10"/>
      <c r="AYT150" s="10"/>
      <c r="AYU150" s="10"/>
      <c r="AYV150" s="10"/>
      <c r="AYW150" s="10"/>
      <c r="AYX150" s="10"/>
      <c r="AYY150" s="10"/>
      <c r="AYZ150" s="10"/>
      <c r="AZA150" s="10"/>
      <c r="AZB150" s="10"/>
      <c r="AZC150" s="10"/>
      <c r="AZD150" s="10"/>
      <c r="AZE150" s="10"/>
      <c r="AZF150" s="10"/>
      <c r="AZG150" s="10"/>
      <c r="AZH150" s="10"/>
      <c r="AZI150" s="10"/>
      <c r="AZJ150" s="10"/>
      <c r="AZK150" s="10"/>
      <c r="AZL150" s="10"/>
      <c r="AZM150" s="10"/>
      <c r="AZN150" s="10"/>
      <c r="AZO150" s="10"/>
      <c r="AZP150" s="10"/>
      <c r="AZQ150" s="10"/>
      <c r="AZR150" s="10"/>
      <c r="AZS150" s="10"/>
      <c r="AZT150" s="10"/>
      <c r="AZU150" s="10"/>
      <c r="AZV150" s="10"/>
      <c r="AZW150" s="10"/>
      <c r="AZX150" s="10"/>
      <c r="AZY150" s="10"/>
      <c r="AZZ150" s="10"/>
      <c r="BAA150" s="10"/>
      <c r="BAB150" s="10"/>
      <c r="BAC150" s="10"/>
      <c r="BAD150" s="10"/>
      <c r="BAE150" s="10"/>
      <c r="BAF150" s="10"/>
      <c r="BAG150" s="10"/>
      <c r="BAH150" s="10"/>
      <c r="BAI150" s="10"/>
      <c r="BAJ150" s="10"/>
      <c r="BAK150" s="10"/>
      <c r="BAL150" s="10"/>
      <c r="BAM150" s="10"/>
      <c r="BAN150" s="10"/>
      <c r="BAO150" s="10"/>
      <c r="BAP150" s="10"/>
      <c r="BAQ150" s="10"/>
      <c r="BAR150" s="10"/>
      <c r="BAS150" s="10"/>
      <c r="BAT150" s="10"/>
      <c r="BAU150" s="10"/>
      <c r="BAV150" s="10"/>
      <c r="BAW150" s="10"/>
      <c r="BAX150" s="10"/>
      <c r="BAY150" s="10"/>
      <c r="BAZ150" s="10"/>
      <c r="BBA150" s="10"/>
      <c r="BBB150" s="10"/>
      <c r="BBC150" s="10"/>
      <c r="BBD150" s="10"/>
      <c r="BBE150" s="10"/>
      <c r="BBF150" s="10"/>
      <c r="BBG150" s="10"/>
      <c r="BBH150" s="10"/>
      <c r="BBI150" s="10"/>
      <c r="BBJ150" s="10"/>
      <c r="BBK150" s="10"/>
      <c r="BBL150" s="10"/>
      <c r="BBM150" s="10"/>
      <c r="BBN150" s="10"/>
      <c r="BBO150" s="10"/>
      <c r="BBP150" s="10"/>
      <c r="BBQ150" s="10"/>
      <c r="BBR150" s="10"/>
      <c r="BBS150" s="10"/>
      <c r="BBT150" s="10"/>
      <c r="BBU150" s="10"/>
      <c r="BBV150" s="10"/>
      <c r="BBW150" s="10"/>
      <c r="BBX150" s="10"/>
      <c r="BBY150" s="10"/>
      <c r="BBZ150" s="10"/>
      <c r="BCA150" s="10"/>
      <c r="BCB150" s="10"/>
      <c r="BCC150" s="10"/>
      <c r="BCD150" s="10"/>
      <c r="BCE150" s="10"/>
      <c r="BCF150" s="10"/>
      <c r="BCG150" s="10"/>
      <c r="BCH150" s="10"/>
      <c r="BCI150" s="10"/>
      <c r="BCJ150" s="10"/>
      <c r="BCK150" s="10"/>
      <c r="BCL150" s="10"/>
      <c r="BCM150" s="10"/>
      <c r="BCN150" s="10"/>
      <c r="BCO150" s="10"/>
      <c r="BCP150" s="10"/>
      <c r="BCQ150" s="10"/>
      <c r="BCR150" s="10"/>
      <c r="BCS150" s="10"/>
      <c r="BCT150" s="10"/>
      <c r="BCU150" s="10"/>
      <c r="BCV150" s="10"/>
      <c r="BCW150" s="10"/>
      <c r="BCX150" s="10"/>
      <c r="BCY150" s="10"/>
      <c r="BCZ150" s="10"/>
      <c r="BDA150" s="10"/>
      <c r="BDB150" s="10"/>
      <c r="BDC150" s="10"/>
      <c r="BDD150" s="10"/>
      <c r="BDE150" s="10"/>
      <c r="BDF150" s="10"/>
      <c r="BDG150" s="10"/>
      <c r="BDH150" s="10"/>
      <c r="BDI150" s="10"/>
      <c r="BDJ150" s="10"/>
      <c r="BDK150" s="10"/>
      <c r="BDL150" s="10"/>
      <c r="BDM150" s="10"/>
      <c r="BDN150" s="10"/>
      <c r="BDO150" s="10"/>
      <c r="BDP150" s="10"/>
      <c r="BDQ150" s="10"/>
      <c r="BDR150" s="10"/>
      <c r="BDS150" s="10"/>
      <c r="BDT150" s="10"/>
      <c r="BDU150" s="10"/>
      <c r="BDV150" s="10"/>
      <c r="BDW150" s="10"/>
      <c r="BDX150" s="10"/>
      <c r="BDY150" s="10"/>
      <c r="BDZ150" s="10"/>
      <c r="BEA150" s="10"/>
      <c r="BEB150" s="10"/>
      <c r="BEC150" s="10"/>
      <c r="BED150" s="10"/>
      <c r="BEE150" s="10"/>
      <c r="BEF150" s="10"/>
      <c r="BEG150" s="10"/>
      <c r="BEH150" s="10"/>
      <c r="BEI150" s="10"/>
      <c r="BEJ150" s="10"/>
      <c r="BEK150" s="10"/>
      <c r="BEL150" s="10"/>
      <c r="BEM150" s="10"/>
      <c r="BEN150" s="10"/>
      <c r="BEO150" s="10"/>
      <c r="BEP150" s="10"/>
      <c r="BEQ150" s="10"/>
      <c r="BER150" s="10"/>
      <c r="BES150" s="10"/>
      <c r="BET150" s="10"/>
      <c r="BEU150" s="10"/>
      <c r="BEV150" s="10"/>
      <c r="BEW150" s="10"/>
      <c r="BEX150" s="10"/>
      <c r="BEY150" s="10"/>
      <c r="BEZ150" s="10"/>
      <c r="BFA150" s="10"/>
      <c r="BFB150" s="10"/>
      <c r="BFC150" s="10"/>
      <c r="BFD150" s="10"/>
      <c r="BFE150" s="10"/>
      <c r="BFF150" s="10"/>
      <c r="BFG150" s="10"/>
      <c r="BFH150" s="10"/>
      <c r="BFI150" s="10"/>
      <c r="BFJ150" s="10"/>
      <c r="BFK150" s="10"/>
      <c r="BFL150" s="10"/>
      <c r="BFM150" s="10"/>
      <c r="BFN150" s="10"/>
      <c r="BFO150" s="10"/>
      <c r="BFP150" s="10"/>
      <c r="BFQ150" s="10"/>
      <c r="BFR150" s="10"/>
      <c r="BFS150" s="10"/>
      <c r="BFT150" s="10"/>
      <c r="BFU150" s="10"/>
      <c r="BFV150" s="10"/>
      <c r="BFW150" s="10"/>
      <c r="BFX150" s="10"/>
      <c r="BFY150" s="10"/>
      <c r="BFZ150" s="10"/>
    </row>
    <row r="151" spans="3:1534" s="17" customFormat="1" ht="15" x14ac:dyDescent="0.25">
      <c r="C151" s="18"/>
      <c r="D151" s="18"/>
      <c r="E151" s="18"/>
      <c r="F151" s="18"/>
      <c r="G151" s="18"/>
      <c r="H151" s="18"/>
      <c r="I151" s="18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  <c r="YE151" s="10"/>
      <c r="YF151" s="10"/>
      <c r="YG151" s="10"/>
      <c r="YH151" s="10"/>
      <c r="YI151" s="10"/>
      <c r="YJ151" s="10"/>
      <c r="YK151" s="10"/>
      <c r="YL151" s="10"/>
      <c r="YM151" s="10"/>
      <c r="YN151" s="10"/>
      <c r="YO151" s="10"/>
      <c r="YP151" s="10"/>
      <c r="YQ151" s="10"/>
      <c r="YR151" s="10"/>
      <c r="YS151" s="10"/>
      <c r="YT151" s="10"/>
      <c r="YU151" s="10"/>
      <c r="YV151" s="10"/>
      <c r="YW151" s="10"/>
      <c r="YX151" s="10"/>
      <c r="YY151" s="10"/>
      <c r="YZ151" s="10"/>
      <c r="ZA151" s="10"/>
      <c r="ZB151" s="10"/>
      <c r="ZC151" s="10"/>
      <c r="ZD151" s="10"/>
      <c r="ZE151" s="10"/>
      <c r="ZF151" s="10"/>
      <c r="ZG151" s="10"/>
      <c r="ZH151" s="10"/>
      <c r="ZI151" s="10"/>
      <c r="ZJ151" s="10"/>
      <c r="ZK151" s="10"/>
      <c r="ZL151" s="10"/>
      <c r="ZM151" s="10"/>
      <c r="ZN151" s="10"/>
      <c r="ZO151" s="10"/>
      <c r="ZP151" s="10"/>
      <c r="ZQ151" s="10"/>
      <c r="ZR151" s="10"/>
      <c r="ZS151" s="10"/>
      <c r="ZT151" s="10"/>
      <c r="ZU151" s="10"/>
      <c r="ZV151" s="10"/>
      <c r="ZW151" s="10"/>
      <c r="ZX151" s="10"/>
      <c r="ZY151" s="10"/>
      <c r="ZZ151" s="10"/>
      <c r="AAA151" s="10"/>
      <c r="AAB151" s="10"/>
      <c r="AAC151" s="10"/>
      <c r="AAD151" s="10"/>
      <c r="AAE151" s="10"/>
      <c r="AAF151" s="10"/>
      <c r="AAG151" s="10"/>
      <c r="AAH151" s="10"/>
      <c r="AAI151" s="10"/>
      <c r="AAJ151" s="10"/>
      <c r="AAK151" s="10"/>
      <c r="AAL151" s="10"/>
      <c r="AAM151" s="10"/>
      <c r="AAN151" s="10"/>
      <c r="AAO151" s="10"/>
      <c r="AAP151" s="10"/>
      <c r="AAQ151" s="10"/>
      <c r="AAR151" s="10"/>
      <c r="AAS151" s="10"/>
      <c r="AAT151" s="10"/>
      <c r="AAU151" s="10"/>
      <c r="AAV151" s="10"/>
      <c r="AAW151" s="10"/>
      <c r="AAX151" s="10"/>
      <c r="AAY151" s="10"/>
      <c r="AAZ151" s="10"/>
      <c r="ABA151" s="10"/>
      <c r="ABB151" s="10"/>
      <c r="ABC151" s="10"/>
      <c r="ABD151" s="10"/>
      <c r="ABE151" s="10"/>
      <c r="ABF151" s="10"/>
      <c r="ABG151" s="10"/>
      <c r="ABH151" s="10"/>
      <c r="ABI151" s="10"/>
      <c r="ABJ151" s="10"/>
      <c r="ABK151" s="10"/>
      <c r="ABL151" s="10"/>
      <c r="ABM151" s="10"/>
      <c r="ABN151" s="10"/>
      <c r="ABO151" s="10"/>
      <c r="ABP151" s="10"/>
      <c r="ABQ151" s="10"/>
      <c r="ABR151" s="10"/>
      <c r="ABS151" s="10"/>
      <c r="ABT151" s="10"/>
      <c r="ABU151" s="10"/>
      <c r="ABV151" s="10"/>
      <c r="ABW151" s="10"/>
      <c r="ABX151" s="10"/>
      <c r="ABY151" s="10"/>
      <c r="ABZ151" s="10"/>
      <c r="ACA151" s="10"/>
      <c r="ACB151" s="10"/>
      <c r="ACC151" s="10"/>
      <c r="ACD151" s="10"/>
      <c r="ACE151" s="10"/>
      <c r="ACF151" s="10"/>
      <c r="ACG151" s="10"/>
      <c r="ACH151" s="10"/>
      <c r="ACI151" s="10"/>
      <c r="ACJ151" s="10"/>
      <c r="ACK151" s="10"/>
      <c r="ACL151" s="10"/>
      <c r="ACM151" s="10"/>
      <c r="ACN151" s="10"/>
      <c r="ACO151" s="10"/>
      <c r="ACP151" s="10"/>
      <c r="ACQ151" s="10"/>
      <c r="ACR151" s="10"/>
      <c r="ACS151" s="10"/>
      <c r="ACT151" s="10"/>
      <c r="ACU151" s="10"/>
      <c r="ACV151" s="10"/>
      <c r="ACW151" s="10"/>
      <c r="ACX151" s="10"/>
      <c r="ACY151" s="10"/>
      <c r="ACZ151" s="10"/>
      <c r="ADA151" s="10"/>
      <c r="ADB151" s="10"/>
      <c r="ADC151" s="10"/>
      <c r="ADD151" s="10"/>
      <c r="ADE151" s="10"/>
      <c r="ADF151" s="10"/>
      <c r="ADG151" s="10"/>
      <c r="ADH151" s="10"/>
      <c r="ADI151" s="10"/>
      <c r="ADJ151" s="10"/>
      <c r="ADK151" s="10"/>
      <c r="ADL151" s="10"/>
      <c r="ADM151" s="10"/>
      <c r="ADN151" s="10"/>
      <c r="ADO151" s="10"/>
      <c r="ADP151" s="10"/>
      <c r="ADQ151" s="10"/>
      <c r="ADR151" s="10"/>
      <c r="ADS151" s="10"/>
      <c r="ADT151" s="10"/>
      <c r="ADU151" s="10"/>
      <c r="ADV151" s="10"/>
      <c r="ADW151" s="10"/>
      <c r="ADX151" s="10"/>
      <c r="ADY151" s="10"/>
      <c r="ADZ151" s="10"/>
      <c r="AEA151" s="10"/>
      <c r="AEB151" s="10"/>
      <c r="AEC151" s="10"/>
      <c r="AED151" s="10"/>
      <c r="AEE151" s="10"/>
      <c r="AEF151" s="10"/>
      <c r="AEG151" s="10"/>
      <c r="AEH151" s="10"/>
      <c r="AEI151" s="10"/>
      <c r="AEJ151" s="10"/>
      <c r="AEK151" s="10"/>
      <c r="AEL151" s="10"/>
      <c r="AEM151" s="10"/>
      <c r="AEN151" s="10"/>
      <c r="AEO151" s="10"/>
      <c r="AEP151" s="10"/>
      <c r="AEQ151" s="10"/>
      <c r="AER151" s="10"/>
      <c r="AES151" s="10"/>
      <c r="AET151" s="10"/>
      <c r="AEU151" s="10"/>
      <c r="AEV151" s="10"/>
      <c r="AEW151" s="10"/>
      <c r="AEX151" s="10"/>
      <c r="AEY151" s="10"/>
      <c r="AEZ151" s="10"/>
      <c r="AFA151" s="10"/>
      <c r="AFB151" s="10"/>
      <c r="AFC151" s="10"/>
      <c r="AFD151" s="10"/>
      <c r="AFE151" s="10"/>
      <c r="AFF151" s="10"/>
      <c r="AFG151" s="10"/>
      <c r="AFH151" s="10"/>
      <c r="AFI151" s="10"/>
      <c r="AFJ151" s="10"/>
      <c r="AFK151" s="10"/>
      <c r="AFL151" s="10"/>
      <c r="AFM151" s="10"/>
      <c r="AFN151" s="10"/>
      <c r="AFO151" s="10"/>
      <c r="AFP151" s="10"/>
      <c r="AFQ151" s="10"/>
      <c r="AFR151" s="10"/>
      <c r="AFS151" s="10"/>
      <c r="AFT151" s="10"/>
      <c r="AFU151" s="10"/>
      <c r="AFV151" s="10"/>
      <c r="AFW151" s="10"/>
      <c r="AFX151" s="10"/>
      <c r="AFY151" s="10"/>
      <c r="AFZ151" s="10"/>
      <c r="AGA151" s="10"/>
      <c r="AGB151" s="10"/>
      <c r="AGC151" s="10"/>
      <c r="AGD151" s="10"/>
      <c r="AGE151" s="10"/>
      <c r="AGF151" s="10"/>
      <c r="AGG151" s="10"/>
      <c r="AGH151" s="10"/>
      <c r="AGI151" s="10"/>
      <c r="AGJ151" s="10"/>
      <c r="AGK151" s="10"/>
      <c r="AGL151" s="10"/>
      <c r="AGM151" s="10"/>
      <c r="AGN151" s="10"/>
      <c r="AGO151" s="10"/>
      <c r="AGP151" s="10"/>
      <c r="AGQ151" s="10"/>
      <c r="AGR151" s="10"/>
      <c r="AGS151" s="10"/>
      <c r="AGT151" s="10"/>
      <c r="AGU151" s="10"/>
      <c r="AGV151" s="10"/>
      <c r="AGW151" s="10"/>
      <c r="AGX151" s="10"/>
      <c r="AGY151" s="10"/>
      <c r="AGZ151" s="10"/>
      <c r="AHA151" s="10"/>
      <c r="AHB151" s="10"/>
      <c r="AHC151" s="10"/>
      <c r="AHD151" s="10"/>
      <c r="AHE151" s="10"/>
      <c r="AHF151" s="10"/>
      <c r="AHG151" s="10"/>
      <c r="AHH151" s="10"/>
      <c r="AHI151" s="10"/>
      <c r="AHJ151" s="10"/>
      <c r="AHK151" s="10"/>
      <c r="AHL151" s="10"/>
      <c r="AHM151" s="10"/>
      <c r="AHN151" s="10"/>
      <c r="AHO151" s="10"/>
      <c r="AHP151" s="10"/>
      <c r="AHQ151" s="10"/>
      <c r="AHR151" s="10"/>
      <c r="AHS151" s="10"/>
      <c r="AHT151" s="10"/>
      <c r="AHU151" s="10"/>
      <c r="AHV151" s="10"/>
      <c r="AHW151" s="10"/>
      <c r="AHX151" s="10"/>
      <c r="AHY151" s="10"/>
      <c r="AHZ151" s="10"/>
      <c r="AIA151" s="10"/>
      <c r="AIB151" s="10"/>
      <c r="AIC151" s="10"/>
      <c r="AID151" s="10"/>
      <c r="AIE151" s="10"/>
      <c r="AIF151" s="10"/>
      <c r="AIG151" s="10"/>
      <c r="AIH151" s="10"/>
      <c r="AII151" s="10"/>
      <c r="AIJ151" s="10"/>
      <c r="AIK151" s="10"/>
      <c r="AIL151" s="10"/>
      <c r="AIM151" s="10"/>
      <c r="AIN151" s="10"/>
      <c r="AIO151" s="10"/>
      <c r="AIP151" s="10"/>
      <c r="AIQ151" s="10"/>
      <c r="AIR151" s="10"/>
      <c r="AIS151" s="10"/>
      <c r="AIT151" s="10"/>
      <c r="AIU151" s="10"/>
      <c r="AIV151" s="10"/>
      <c r="AIW151" s="10"/>
      <c r="AIX151" s="10"/>
      <c r="AIY151" s="10"/>
      <c r="AIZ151" s="10"/>
      <c r="AJA151" s="10"/>
      <c r="AJB151" s="10"/>
      <c r="AJC151" s="10"/>
      <c r="AJD151" s="10"/>
      <c r="AJE151" s="10"/>
      <c r="AJF151" s="10"/>
      <c r="AJG151" s="10"/>
      <c r="AJH151" s="10"/>
      <c r="AJI151" s="10"/>
      <c r="AJJ151" s="10"/>
      <c r="AJK151" s="10"/>
      <c r="AJL151" s="10"/>
      <c r="AJM151" s="10"/>
      <c r="AJN151" s="10"/>
      <c r="AJO151" s="10"/>
      <c r="AJP151" s="10"/>
      <c r="AJQ151" s="10"/>
      <c r="AJR151" s="10"/>
      <c r="AJS151" s="10"/>
      <c r="AJT151" s="10"/>
      <c r="AJU151" s="10"/>
      <c r="AJV151" s="10"/>
      <c r="AJW151" s="10"/>
      <c r="AJX151" s="10"/>
      <c r="AJY151" s="10"/>
      <c r="AJZ151" s="10"/>
      <c r="AKA151" s="10"/>
      <c r="AKB151" s="10"/>
      <c r="AKC151" s="10"/>
      <c r="AKD151" s="10"/>
      <c r="AKE151" s="10"/>
      <c r="AKF151" s="10"/>
      <c r="AKG151" s="10"/>
      <c r="AKH151" s="10"/>
      <c r="AKI151" s="10"/>
      <c r="AKJ151" s="10"/>
      <c r="AKK151" s="10"/>
      <c r="AKL151" s="10"/>
      <c r="AKM151" s="10"/>
      <c r="AKN151" s="10"/>
      <c r="AKO151" s="10"/>
      <c r="AKP151" s="10"/>
      <c r="AKQ151" s="10"/>
      <c r="AKR151" s="10"/>
      <c r="AKS151" s="10"/>
      <c r="AKT151" s="10"/>
      <c r="AKU151" s="10"/>
      <c r="AKV151" s="10"/>
      <c r="AKW151" s="10"/>
      <c r="AKX151" s="10"/>
      <c r="AKY151" s="10"/>
      <c r="AKZ151" s="10"/>
      <c r="ALA151" s="10"/>
      <c r="ALB151" s="10"/>
      <c r="ALC151" s="10"/>
      <c r="ALD151" s="10"/>
      <c r="ALE151" s="10"/>
      <c r="ALF151" s="10"/>
      <c r="ALG151" s="10"/>
      <c r="ALH151" s="10"/>
      <c r="ALI151" s="10"/>
      <c r="ALJ151" s="10"/>
      <c r="ALK151" s="10"/>
      <c r="ALL151" s="10"/>
      <c r="ALM151" s="10"/>
      <c r="ALN151" s="10"/>
      <c r="ALO151" s="10"/>
      <c r="ALP151" s="10"/>
      <c r="ALQ151" s="10"/>
      <c r="ALR151" s="10"/>
      <c r="ALS151" s="10"/>
      <c r="ALT151" s="10"/>
      <c r="ALU151" s="10"/>
      <c r="ALV151" s="10"/>
      <c r="ALW151" s="10"/>
      <c r="ALX151" s="10"/>
      <c r="ALY151" s="10"/>
      <c r="ALZ151" s="10"/>
      <c r="AMA151" s="10"/>
      <c r="AMB151" s="10"/>
      <c r="AMC151" s="10"/>
      <c r="AMD151" s="10"/>
      <c r="AME151" s="10"/>
      <c r="AMF151" s="10"/>
      <c r="AMG151" s="10"/>
      <c r="AMH151" s="10"/>
      <c r="AMI151" s="10"/>
      <c r="AMJ151" s="10"/>
      <c r="AMK151" s="10"/>
      <c r="AML151" s="10"/>
      <c r="AMM151" s="10"/>
      <c r="AMN151" s="10"/>
      <c r="AMO151" s="10"/>
      <c r="AMP151" s="10"/>
      <c r="AMQ151" s="10"/>
      <c r="AMR151" s="10"/>
      <c r="AMS151" s="10"/>
      <c r="AMT151" s="10"/>
      <c r="AMU151" s="10"/>
      <c r="AMV151" s="10"/>
      <c r="AMW151" s="10"/>
      <c r="AMX151" s="10"/>
      <c r="AMY151" s="10"/>
      <c r="AMZ151" s="10"/>
      <c r="ANA151" s="10"/>
      <c r="ANB151" s="10"/>
      <c r="ANC151" s="10"/>
      <c r="AND151" s="10"/>
      <c r="ANE151" s="10"/>
      <c r="ANF151" s="10"/>
      <c r="ANG151" s="10"/>
      <c r="ANH151" s="10"/>
      <c r="ANI151" s="10"/>
      <c r="ANJ151" s="10"/>
      <c r="ANK151" s="10"/>
      <c r="ANL151" s="10"/>
      <c r="ANM151" s="10"/>
      <c r="ANN151" s="10"/>
      <c r="ANO151" s="10"/>
      <c r="ANP151" s="10"/>
      <c r="ANQ151" s="10"/>
      <c r="ANR151" s="10"/>
      <c r="ANS151" s="10"/>
      <c r="ANT151" s="10"/>
      <c r="ANU151" s="10"/>
      <c r="ANV151" s="10"/>
      <c r="ANW151" s="10"/>
      <c r="ANX151" s="10"/>
      <c r="ANY151" s="10"/>
      <c r="ANZ151" s="10"/>
      <c r="AOA151" s="10"/>
      <c r="AOB151" s="10"/>
      <c r="AOC151" s="10"/>
      <c r="AOD151" s="10"/>
      <c r="AOE151" s="10"/>
      <c r="AOF151" s="10"/>
      <c r="AOG151" s="10"/>
      <c r="AOH151" s="10"/>
      <c r="AOI151" s="10"/>
      <c r="AOJ151" s="10"/>
      <c r="AOK151" s="10"/>
      <c r="AOL151" s="10"/>
      <c r="AOM151" s="10"/>
      <c r="AON151" s="10"/>
      <c r="AOO151" s="10"/>
      <c r="AOP151" s="10"/>
      <c r="AOQ151" s="10"/>
      <c r="AOR151" s="10"/>
      <c r="AOS151" s="10"/>
      <c r="AOT151" s="10"/>
      <c r="AOU151" s="10"/>
      <c r="AOV151" s="10"/>
      <c r="AOW151" s="10"/>
      <c r="AOX151" s="10"/>
      <c r="AOY151" s="10"/>
      <c r="AOZ151" s="10"/>
      <c r="APA151" s="10"/>
      <c r="APB151" s="10"/>
      <c r="APC151" s="10"/>
      <c r="APD151" s="10"/>
      <c r="APE151" s="10"/>
      <c r="APF151" s="10"/>
      <c r="APG151" s="10"/>
      <c r="APH151" s="10"/>
      <c r="API151" s="10"/>
      <c r="APJ151" s="10"/>
      <c r="APK151" s="10"/>
      <c r="APL151" s="10"/>
      <c r="APM151" s="10"/>
      <c r="APN151" s="10"/>
      <c r="APO151" s="10"/>
      <c r="APP151" s="10"/>
      <c r="APQ151" s="10"/>
      <c r="APR151" s="10"/>
      <c r="APS151" s="10"/>
      <c r="APT151" s="10"/>
      <c r="APU151" s="10"/>
      <c r="APV151" s="10"/>
      <c r="APW151" s="10"/>
      <c r="APX151" s="10"/>
      <c r="APY151" s="10"/>
      <c r="APZ151" s="10"/>
      <c r="AQA151" s="10"/>
      <c r="AQB151" s="10"/>
      <c r="AQC151" s="10"/>
      <c r="AQD151" s="10"/>
      <c r="AQE151" s="10"/>
      <c r="AQF151" s="10"/>
      <c r="AQG151" s="10"/>
      <c r="AQH151" s="10"/>
      <c r="AQI151" s="10"/>
      <c r="AQJ151" s="10"/>
      <c r="AQK151" s="10"/>
      <c r="AQL151" s="10"/>
      <c r="AQM151" s="10"/>
      <c r="AQN151" s="10"/>
      <c r="AQO151" s="10"/>
      <c r="AQP151" s="10"/>
      <c r="AQQ151" s="10"/>
      <c r="AQR151" s="10"/>
      <c r="AQS151" s="10"/>
      <c r="AQT151" s="10"/>
      <c r="AQU151" s="10"/>
      <c r="AQV151" s="10"/>
      <c r="AQW151" s="10"/>
      <c r="AQX151" s="10"/>
      <c r="AQY151" s="10"/>
      <c r="AQZ151" s="10"/>
      <c r="ARA151" s="10"/>
      <c r="ARB151" s="10"/>
      <c r="ARC151" s="10"/>
      <c r="ARD151" s="10"/>
      <c r="ARE151" s="10"/>
      <c r="ARF151" s="10"/>
      <c r="ARG151" s="10"/>
      <c r="ARH151" s="10"/>
      <c r="ARI151" s="10"/>
      <c r="ARJ151" s="10"/>
      <c r="ARK151" s="10"/>
      <c r="ARL151" s="10"/>
      <c r="ARM151" s="10"/>
      <c r="ARN151" s="10"/>
      <c r="ARO151" s="10"/>
      <c r="ARP151" s="10"/>
      <c r="ARQ151" s="10"/>
      <c r="ARR151" s="10"/>
      <c r="ARS151" s="10"/>
      <c r="ART151" s="10"/>
      <c r="ARU151" s="10"/>
      <c r="ARV151" s="10"/>
      <c r="ARW151" s="10"/>
      <c r="ARX151" s="10"/>
      <c r="ARY151" s="10"/>
      <c r="ARZ151" s="10"/>
      <c r="ASA151" s="10"/>
      <c r="ASB151" s="10"/>
      <c r="ASC151" s="10"/>
      <c r="ASD151" s="10"/>
      <c r="ASE151" s="10"/>
      <c r="ASF151" s="10"/>
      <c r="ASG151" s="10"/>
      <c r="ASH151" s="10"/>
      <c r="ASI151" s="10"/>
      <c r="ASJ151" s="10"/>
      <c r="ASK151" s="10"/>
      <c r="ASL151" s="10"/>
      <c r="ASM151" s="10"/>
      <c r="ASN151" s="10"/>
      <c r="ASO151" s="10"/>
      <c r="ASP151" s="10"/>
      <c r="ASQ151" s="10"/>
      <c r="ASR151" s="10"/>
      <c r="ASS151" s="10"/>
      <c r="AST151" s="10"/>
      <c r="ASU151" s="10"/>
      <c r="ASV151" s="10"/>
      <c r="ASW151" s="10"/>
      <c r="ASX151" s="10"/>
      <c r="ASY151" s="10"/>
      <c r="ASZ151" s="10"/>
      <c r="ATA151" s="10"/>
      <c r="ATB151" s="10"/>
      <c r="ATC151" s="10"/>
      <c r="ATD151" s="10"/>
      <c r="ATE151" s="10"/>
      <c r="ATF151" s="10"/>
      <c r="ATG151" s="10"/>
      <c r="ATH151" s="10"/>
      <c r="ATI151" s="10"/>
      <c r="ATJ151" s="10"/>
      <c r="ATK151" s="10"/>
      <c r="ATL151" s="10"/>
      <c r="ATM151" s="10"/>
      <c r="ATN151" s="10"/>
      <c r="ATO151" s="10"/>
      <c r="ATP151" s="10"/>
      <c r="ATQ151" s="10"/>
      <c r="ATR151" s="10"/>
      <c r="ATS151" s="10"/>
      <c r="ATT151" s="10"/>
      <c r="ATU151" s="10"/>
      <c r="ATV151" s="10"/>
      <c r="ATW151" s="10"/>
      <c r="ATX151" s="10"/>
      <c r="ATY151" s="10"/>
      <c r="ATZ151" s="10"/>
      <c r="AUA151" s="10"/>
      <c r="AUB151" s="10"/>
      <c r="AUC151" s="10"/>
      <c r="AUD151" s="10"/>
      <c r="AUE151" s="10"/>
      <c r="AUF151" s="10"/>
      <c r="AUG151" s="10"/>
      <c r="AUH151" s="10"/>
      <c r="AUI151" s="10"/>
      <c r="AUJ151" s="10"/>
      <c r="AUK151" s="10"/>
      <c r="AUL151" s="10"/>
      <c r="AUM151" s="10"/>
      <c r="AUN151" s="10"/>
      <c r="AUO151" s="10"/>
      <c r="AUP151" s="10"/>
      <c r="AUQ151" s="10"/>
      <c r="AUR151" s="10"/>
      <c r="AUS151" s="10"/>
      <c r="AUT151" s="10"/>
      <c r="AUU151" s="10"/>
      <c r="AUV151" s="10"/>
      <c r="AUW151" s="10"/>
      <c r="AUX151" s="10"/>
      <c r="AUY151" s="10"/>
      <c r="AUZ151" s="10"/>
      <c r="AVA151" s="10"/>
      <c r="AVB151" s="10"/>
      <c r="AVC151" s="10"/>
      <c r="AVD151" s="10"/>
      <c r="AVE151" s="10"/>
      <c r="AVF151" s="10"/>
      <c r="AVG151" s="10"/>
      <c r="AVH151" s="10"/>
      <c r="AVI151" s="10"/>
      <c r="AVJ151" s="10"/>
      <c r="AVK151" s="10"/>
      <c r="AVL151" s="10"/>
      <c r="AVM151" s="10"/>
      <c r="AVN151" s="10"/>
      <c r="AVO151" s="10"/>
      <c r="AVP151" s="10"/>
      <c r="AVQ151" s="10"/>
      <c r="AVR151" s="10"/>
      <c r="AVS151" s="10"/>
      <c r="AVT151" s="10"/>
      <c r="AVU151" s="10"/>
      <c r="AVV151" s="10"/>
      <c r="AVW151" s="10"/>
      <c r="AVX151" s="10"/>
      <c r="AVY151" s="10"/>
      <c r="AVZ151" s="10"/>
      <c r="AWA151" s="10"/>
      <c r="AWB151" s="10"/>
      <c r="AWC151" s="10"/>
      <c r="AWD151" s="10"/>
      <c r="AWE151" s="10"/>
      <c r="AWF151" s="10"/>
      <c r="AWG151" s="10"/>
      <c r="AWH151" s="10"/>
      <c r="AWI151" s="10"/>
      <c r="AWJ151" s="10"/>
      <c r="AWK151" s="10"/>
      <c r="AWL151" s="10"/>
      <c r="AWM151" s="10"/>
      <c r="AWN151" s="10"/>
      <c r="AWO151" s="10"/>
      <c r="AWP151" s="10"/>
      <c r="AWQ151" s="10"/>
      <c r="AWR151" s="10"/>
      <c r="AWS151" s="10"/>
      <c r="AWT151" s="10"/>
      <c r="AWU151" s="10"/>
      <c r="AWV151" s="10"/>
      <c r="AWW151" s="10"/>
      <c r="AWX151" s="10"/>
      <c r="AWY151" s="10"/>
      <c r="AWZ151" s="10"/>
      <c r="AXA151" s="10"/>
      <c r="AXB151" s="10"/>
      <c r="AXC151" s="10"/>
      <c r="AXD151" s="10"/>
      <c r="AXE151" s="10"/>
      <c r="AXF151" s="10"/>
      <c r="AXG151" s="10"/>
      <c r="AXH151" s="10"/>
      <c r="AXI151" s="10"/>
      <c r="AXJ151" s="10"/>
      <c r="AXK151" s="10"/>
      <c r="AXL151" s="10"/>
      <c r="AXM151" s="10"/>
      <c r="AXN151" s="10"/>
      <c r="AXO151" s="10"/>
      <c r="AXP151" s="10"/>
      <c r="AXQ151" s="10"/>
      <c r="AXR151" s="10"/>
      <c r="AXS151" s="10"/>
      <c r="AXT151" s="10"/>
      <c r="AXU151" s="10"/>
      <c r="AXV151" s="10"/>
      <c r="AXW151" s="10"/>
      <c r="AXX151" s="10"/>
      <c r="AXY151" s="10"/>
      <c r="AXZ151" s="10"/>
      <c r="AYA151" s="10"/>
      <c r="AYB151" s="10"/>
      <c r="AYC151" s="10"/>
      <c r="AYD151" s="10"/>
      <c r="AYE151" s="10"/>
      <c r="AYF151" s="10"/>
      <c r="AYG151" s="10"/>
      <c r="AYH151" s="10"/>
      <c r="AYI151" s="10"/>
      <c r="AYJ151" s="10"/>
      <c r="AYK151" s="10"/>
      <c r="AYL151" s="10"/>
      <c r="AYM151" s="10"/>
      <c r="AYN151" s="10"/>
      <c r="AYO151" s="10"/>
      <c r="AYP151" s="10"/>
      <c r="AYQ151" s="10"/>
      <c r="AYR151" s="10"/>
      <c r="AYS151" s="10"/>
      <c r="AYT151" s="10"/>
      <c r="AYU151" s="10"/>
      <c r="AYV151" s="10"/>
      <c r="AYW151" s="10"/>
      <c r="AYX151" s="10"/>
      <c r="AYY151" s="10"/>
      <c r="AYZ151" s="10"/>
      <c r="AZA151" s="10"/>
      <c r="AZB151" s="10"/>
      <c r="AZC151" s="10"/>
      <c r="AZD151" s="10"/>
      <c r="AZE151" s="10"/>
      <c r="AZF151" s="10"/>
      <c r="AZG151" s="10"/>
      <c r="AZH151" s="10"/>
      <c r="AZI151" s="10"/>
      <c r="AZJ151" s="10"/>
      <c r="AZK151" s="10"/>
      <c r="AZL151" s="10"/>
      <c r="AZM151" s="10"/>
      <c r="AZN151" s="10"/>
      <c r="AZO151" s="10"/>
      <c r="AZP151" s="10"/>
      <c r="AZQ151" s="10"/>
      <c r="AZR151" s="10"/>
      <c r="AZS151" s="10"/>
      <c r="AZT151" s="10"/>
      <c r="AZU151" s="10"/>
      <c r="AZV151" s="10"/>
      <c r="AZW151" s="10"/>
      <c r="AZX151" s="10"/>
      <c r="AZY151" s="10"/>
      <c r="AZZ151" s="10"/>
      <c r="BAA151" s="10"/>
      <c r="BAB151" s="10"/>
      <c r="BAC151" s="10"/>
      <c r="BAD151" s="10"/>
      <c r="BAE151" s="10"/>
      <c r="BAF151" s="10"/>
      <c r="BAG151" s="10"/>
      <c r="BAH151" s="10"/>
      <c r="BAI151" s="10"/>
      <c r="BAJ151" s="10"/>
      <c r="BAK151" s="10"/>
      <c r="BAL151" s="10"/>
      <c r="BAM151" s="10"/>
      <c r="BAN151" s="10"/>
      <c r="BAO151" s="10"/>
      <c r="BAP151" s="10"/>
      <c r="BAQ151" s="10"/>
      <c r="BAR151" s="10"/>
      <c r="BAS151" s="10"/>
      <c r="BAT151" s="10"/>
      <c r="BAU151" s="10"/>
      <c r="BAV151" s="10"/>
      <c r="BAW151" s="10"/>
      <c r="BAX151" s="10"/>
      <c r="BAY151" s="10"/>
      <c r="BAZ151" s="10"/>
      <c r="BBA151" s="10"/>
      <c r="BBB151" s="10"/>
      <c r="BBC151" s="10"/>
      <c r="BBD151" s="10"/>
      <c r="BBE151" s="10"/>
      <c r="BBF151" s="10"/>
      <c r="BBG151" s="10"/>
      <c r="BBH151" s="10"/>
      <c r="BBI151" s="10"/>
      <c r="BBJ151" s="10"/>
      <c r="BBK151" s="10"/>
      <c r="BBL151" s="10"/>
      <c r="BBM151" s="10"/>
      <c r="BBN151" s="10"/>
      <c r="BBO151" s="10"/>
      <c r="BBP151" s="10"/>
      <c r="BBQ151" s="10"/>
      <c r="BBR151" s="10"/>
      <c r="BBS151" s="10"/>
      <c r="BBT151" s="10"/>
      <c r="BBU151" s="10"/>
      <c r="BBV151" s="10"/>
      <c r="BBW151" s="10"/>
      <c r="BBX151" s="10"/>
      <c r="BBY151" s="10"/>
      <c r="BBZ151" s="10"/>
      <c r="BCA151" s="10"/>
      <c r="BCB151" s="10"/>
      <c r="BCC151" s="10"/>
      <c r="BCD151" s="10"/>
      <c r="BCE151" s="10"/>
      <c r="BCF151" s="10"/>
      <c r="BCG151" s="10"/>
      <c r="BCH151" s="10"/>
      <c r="BCI151" s="10"/>
      <c r="BCJ151" s="10"/>
      <c r="BCK151" s="10"/>
      <c r="BCL151" s="10"/>
      <c r="BCM151" s="10"/>
      <c r="BCN151" s="10"/>
      <c r="BCO151" s="10"/>
      <c r="BCP151" s="10"/>
      <c r="BCQ151" s="10"/>
      <c r="BCR151" s="10"/>
      <c r="BCS151" s="10"/>
      <c r="BCT151" s="10"/>
      <c r="BCU151" s="10"/>
      <c r="BCV151" s="10"/>
      <c r="BCW151" s="10"/>
      <c r="BCX151" s="10"/>
      <c r="BCY151" s="10"/>
      <c r="BCZ151" s="10"/>
      <c r="BDA151" s="10"/>
      <c r="BDB151" s="10"/>
      <c r="BDC151" s="10"/>
      <c r="BDD151" s="10"/>
      <c r="BDE151" s="10"/>
      <c r="BDF151" s="10"/>
      <c r="BDG151" s="10"/>
      <c r="BDH151" s="10"/>
      <c r="BDI151" s="10"/>
      <c r="BDJ151" s="10"/>
      <c r="BDK151" s="10"/>
      <c r="BDL151" s="10"/>
      <c r="BDM151" s="10"/>
      <c r="BDN151" s="10"/>
      <c r="BDO151" s="10"/>
      <c r="BDP151" s="10"/>
      <c r="BDQ151" s="10"/>
      <c r="BDR151" s="10"/>
      <c r="BDS151" s="10"/>
      <c r="BDT151" s="10"/>
      <c r="BDU151" s="10"/>
      <c r="BDV151" s="10"/>
      <c r="BDW151" s="10"/>
      <c r="BDX151" s="10"/>
      <c r="BDY151" s="10"/>
      <c r="BDZ151" s="10"/>
      <c r="BEA151" s="10"/>
      <c r="BEB151" s="10"/>
      <c r="BEC151" s="10"/>
      <c r="BED151" s="10"/>
      <c r="BEE151" s="10"/>
      <c r="BEF151" s="10"/>
      <c r="BEG151" s="10"/>
      <c r="BEH151" s="10"/>
      <c r="BEI151" s="10"/>
      <c r="BEJ151" s="10"/>
      <c r="BEK151" s="10"/>
      <c r="BEL151" s="10"/>
      <c r="BEM151" s="10"/>
      <c r="BEN151" s="10"/>
      <c r="BEO151" s="10"/>
      <c r="BEP151" s="10"/>
      <c r="BEQ151" s="10"/>
      <c r="BER151" s="10"/>
      <c r="BES151" s="10"/>
      <c r="BET151" s="10"/>
      <c r="BEU151" s="10"/>
      <c r="BEV151" s="10"/>
      <c r="BEW151" s="10"/>
      <c r="BEX151" s="10"/>
      <c r="BEY151" s="10"/>
      <c r="BEZ151" s="10"/>
      <c r="BFA151" s="10"/>
      <c r="BFB151" s="10"/>
      <c r="BFC151" s="10"/>
      <c r="BFD151" s="10"/>
      <c r="BFE151" s="10"/>
      <c r="BFF151" s="10"/>
      <c r="BFG151" s="10"/>
      <c r="BFH151" s="10"/>
      <c r="BFI151" s="10"/>
      <c r="BFJ151" s="10"/>
      <c r="BFK151" s="10"/>
      <c r="BFL151" s="10"/>
      <c r="BFM151" s="10"/>
      <c r="BFN151" s="10"/>
      <c r="BFO151" s="10"/>
      <c r="BFP151" s="10"/>
      <c r="BFQ151" s="10"/>
      <c r="BFR151" s="10"/>
      <c r="BFS151" s="10"/>
      <c r="BFT151" s="10"/>
      <c r="BFU151" s="10"/>
      <c r="BFV151" s="10"/>
      <c r="BFW151" s="10"/>
      <c r="BFX151" s="10"/>
      <c r="BFY151" s="10"/>
      <c r="BFZ151" s="10"/>
    </row>
    <row r="152" spans="3:1534" s="17" customFormat="1" ht="15" x14ac:dyDescent="0.25">
      <c r="C152" s="18"/>
      <c r="D152" s="18"/>
      <c r="E152" s="18"/>
      <c r="F152" s="18"/>
      <c r="G152" s="18"/>
      <c r="H152" s="18"/>
      <c r="I152" s="18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  <c r="YE152" s="10"/>
      <c r="YF152" s="10"/>
      <c r="YG152" s="10"/>
      <c r="YH152" s="10"/>
      <c r="YI152" s="10"/>
      <c r="YJ152" s="10"/>
      <c r="YK152" s="10"/>
      <c r="YL152" s="10"/>
      <c r="YM152" s="10"/>
      <c r="YN152" s="10"/>
      <c r="YO152" s="10"/>
      <c r="YP152" s="10"/>
      <c r="YQ152" s="10"/>
      <c r="YR152" s="10"/>
      <c r="YS152" s="10"/>
      <c r="YT152" s="10"/>
      <c r="YU152" s="10"/>
      <c r="YV152" s="10"/>
      <c r="YW152" s="10"/>
      <c r="YX152" s="10"/>
      <c r="YY152" s="10"/>
      <c r="YZ152" s="10"/>
      <c r="ZA152" s="10"/>
      <c r="ZB152" s="10"/>
      <c r="ZC152" s="10"/>
      <c r="ZD152" s="10"/>
      <c r="ZE152" s="10"/>
      <c r="ZF152" s="10"/>
      <c r="ZG152" s="10"/>
      <c r="ZH152" s="10"/>
      <c r="ZI152" s="10"/>
      <c r="ZJ152" s="10"/>
      <c r="ZK152" s="10"/>
      <c r="ZL152" s="10"/>
      <c r="ZM152" s="10"/>
      <c r="ZN152" s="10"/>
      <c r="ZO152" s="10"/>
      <c r="ZP152" s="10"/>
      <c r="ZQ152" s="10"/>
      <c r="ZR152" s="10"/>
      <c r="ZS152" s="10"/>
      <c r="ZT152" s="10"/>
      <c r="ZU152" s="10"/>
      <c r="ZV152" s="10"/>
      <c r="ZW152" s="10"/>
      <c r="ZX152" s="10"/>
      <c r="ZY152" s="10"/>
      <c r="ZZ152" s="10"/>
      <c r="AAA152" s="10"/>
      <c r="AAB152" s="10"/>
      <c r="AAC152" s="10"/>
      <c r="AAD152" s="10"/>
      <c r="AAE152" s="10"/>
      <c r="AAF152" s="10"/>
      <c r="AAG152" s="10"/>
      <c r="AAH152" s="10"/>
      <c r="AAI152" s="10"/>
      <c r="AAJ152" s="10"/>
      <c r="AAK152" s="10"/>
      <c r="AAL152" s="10"/>
      <c r="AAM152" s="10"/>
      <c r="AAN152" s="10"/>
      <c r="AAO152" s="10"/>
      <c r="AAP152" s="10"/>
      <c r="AAQ152" s="10"/>
      <c r="AAR152" s="10"/>
      <c r="AAS152" s="10"/>
      <c r="AAT152" s="10"/>
      <c r="AAU152" s="10"/>
      <c r="AAV152" s="10"/>
      <c r="AAW152" s="10"/>
      <c r="AAX152" s="10"/>
      <c r="AAY152" s="10"/>
      <c r="AAZ152" s="10"/>
      <c r="ABA152" s="10"/>
      <c r="ABB152" s="10"/>
      <c r="ABC152" s="10"/>
      <c r="ABD152" s="10"/>
      <c r="ABE152" s="10"/>
      <c r="ABF152" s="10"/>
      <c r="ABG152" s="10"/>
      <c r="ABH152" s="10"/>
      <c r="ABI152" s="10"/>
      <c r="ABJ152" s="10"/>
      <c r="ABK152" s="10"/>
      <c r="ABL152" s="10"/>
      <c r="ABM152" s="10"/>
      <c r="ABN152" s="10"/>
      <c r="ABO152" s="10"/>
      <c r="ABP152" s="10"/>
      <c r="ABQ152" s="10"/>
      <c r="ABR152" s="10"/>
      <c r="ABS152" s="10"/>
      <c r="ABT152" s="10"/>
      <c r="ABU152" s="10"/>
      <c r="ABV152" s="10"/>
      <c r="ABW152" s="10"/>
      <c r="ABX152" s="10"/>
      <c r="ABY152" s="10"/>
      <c r="ABZ152" s="10"/>
      <c r="ACA152" s="10"/>
      <c r="ACB152" s="10"/>
      <c r="ACC152" s="10"/>
      <c r="ACD152" s="10"/>
      <c r="ACE152" s="10"/>
      <c r="ACF152" s="10"/>
      <c r="ACG152" s="10"/>
      <c r="ACH152" s="10"/>
      <c r="ACI152" s="10"/>
      <c r="ACJ152" s="10"/>
      <c r="ACK152" s="10"/>
      <c r="ACL152" s="10"/>
      <c r="ACM152" s="10"/>
      <c r="ACN152" s="10"/>
      <c r="ACO152" s="10"/>
      <c r="ACP152" s="10"/>
      <c r="ACQ152" s="10"/>
      <c r="ACR152" s="10"/>
      <c r="ACS152" s="10"/>
      <c r="ACT152" s="10"/>
      <c r="ACU152" s="10"/>
      <c r="ACV152" s="10"/>
      <c r="ACW152" s="10"/>
      <c r="ACX152" s="10"/>
      <c r="ACY152" s="10"/>
      <c r="ACZ152" s="10"/>
      <c r="ADA152" s="10"/>
      <c r="ADB152" s="10"/>
      <c r="ADC152" s="10"/>
      <c r="ADD152" s="10"/>
      <c r="ADE152" s="10"/>
      <c r="ADF152" s="10"/>
      <c r="ADG152" s="10"/>
      <c r="ADH152" s="10"/>
      <c r="ADI152" s="10"/>
      <c r="ADJ152" s="10"/>
      <c r="ADK152" s="10"/>
      <c r="ADL152" s="10"/>
      <c r="ADM152" s="10"/>
      <c r="ADN152" s="10"/>
      <c r="ADO152" s="10"/>
      <c r="ADP152" s="10"/>
      <c r="ADQ152" s="10"/>
      <c r="ADR152" s="10"/>
      <c r="ADS152" s="10"/>
      <c r="ADT152" s="10"/>
      <c r="ADU152" s="10"/>
      <c r="ADV152" s="10"/>
      <c r="ADW152" s="10"/>
      <c r="ADX152" s="10"/>
      <c r="ADY152" s="10"/>
      <c r="ADZ152" s="10"/>
      <c r="AEA152" s="10"/>
      <c r="AEB152" s="10"/>
      <c r="AEC152" s="10"/>
      <c r="AED152" s="10"/>
      <c r="AEE152" s="10"/>
      <c r="AEF152" s="10"/>
      <c r="AEG152" s="10"/>
      <c r="AEH152" s="10"/>
      <c r="AEI152" s="10"/>
      <c r="AEJ152" s="10"/>
      <c r="AEK152" s="10"/>
      <c r="AEL152" s="10"/>
      <c r="AEM152" s="10"/>
      <c r="AEN152" s="10"/>
      <c r="AEO152" s="10"/>
      <c r="AEP152" s="10"/>
      <c r="AEQ152" s="10"/>
      <c r="AER152" s="10"/>
      <c r="AES152" s="10"/>
      <c r="AET152" s="10"/>
      <c r="AEU152" s="10"/>
      <c r="AEV152" s="10"/>
      <c r="AEW152" s="10"/>
      <c r="AEX152" s="10"/>
      <c r="AEY152" s="10"/>
      <c r="AEZ152" s="10"/>
      <c r="AFA152" s="10"/>
      <c r="AFB152" s="10"/>
      <c r="AFC152" s="10"/>
      <c r="AFD152" s="10"/>
      <c r="AFE152" s="10"/>
      <c r="AFF152" s="10"/>
      <c r="AFG152" s="10"/>
      <c r="AFH152" s="10"/>
      <c r="AFI152" s="10"/>
      <c r="AFJ152" s="10"/>
      <c r="AFK152" s="10"/>
      <c r="AFL152" s="10"/>
      <c r="AFM152" s="10"/>
      <c r="AFN152" s="10"/>
      <c r="AFO152" s="10"/>
      <c r="AFP152" s="10"/>
      <c r="AFQ152" s="10"/>
      <c r="AFR152" s="10"/>
      <c r="AFS152" s="10"/>
      <c r="AFT152" s="10"/>
      <c r="AFU152" s="10"/>
      <c r="AFV152" s="10"/>
      <c r="AFW152" s="10"/>
      <c r="AFX152" s="10"/>
      <c r="AFY152" s="10"/>
      <c r="AFZ152" s="10"/>
      <c r="AGA152" s="10"/>
      <c r="AGB152" s="10"/>
      <c r="AGC152" s="10"/>
      <c r="AGD152" s="10"/>
      <c r="AGE152" s="10"/>
      <c r="AGF152" s="10"/>
      <c r="AGG152" s="10"/>
      <c r="AGH152" s="10"/>
      <c r="AGI152" s="10"/>
      <c r="AGJ152" s="10"/>
      <c r="AGK152" s="10"/>
      <c r="AGL152" s="10"/>
      <c r="AGM152" s="10"/>
      <c r="AGN152" s="10"/>
      <c r="AGO152" s="10"/>
      <c r="AGP152" s="10"/>
      <c r="AGQ152" s="10"/>
      <c r="AGR152" s="10"/>
      <c r="AGS152" s="10"/>
      <c r="AGT152" s="10"/>
      <c r="AGU152" s="10"/>
      <c r="AGV152" s="10"/>
      <c r="AGW152" s="10"/>
      <c r="AGX152" s="10"/>
      <c r="AGY152" s="10"/>
      <c r="AGZ152" s="10"/>
      <c r="AHA152" s="10"/>
      <c r="AHB152" s="10"/>
      <c r="AHC152" s="10"/>
      <c r="AHD152" s="10"/>
      <c r="AHE152" s="10"/>
      <c r="AHF152" s="10"/>
      <c r="AHG152" s="10"/>
      <c r="AHH152" s="10"/>
      <c r="AHI152" s="10"/>
      <c r="AHJ152" s="10"/>
      <c r="AHK152" s="10"/>
      <c r="AHL152" s="10"/>
      <c r="AHM152" s="10"/>
      <c r="AHN152" s="10"/>
      <c r="AHO152" s="10"/>
      <c r="AHP152" s="10"/>
      <c r="AHQ152" s="10"/>
      <c r="AHR152" s="10"/>
      <c r="AHS152" s="10"/>
      <c r="AHT152" s="10"/>
      <c r="AHU152" s="10"/>
      <c r="AHV152" s="10"/>
      <c r="AHW152" s="10"/>
      <c r="AHX152" s="10"/>
      <c r="AHY152" s="10"/>
      <c r="AHZ152" s="10"/>
      <c r="AIA152" s="10"/>
      <c r="AIB152" s="10"/>
      <c r="AIC152" s="10"/>
      <c r="AID152" s="10"/>
      <c r="AIE152" s="10"/>
      <c r="AIF152" s="10"/>
      <c r="AIG152" s="10"/>
      <c r="AIH152" s="10"/>
      <c r="AII152" s="10"/>
      <c r="AIJ152" s="10"/>
      <c r="AIK152" s="10"/>
      <c r="AIL152" s="10"/>
      <c r="AIM152" s="10"/>
      <c r="AIN152" s="10"/>
      <c r="AIO152" s="10"/>
      <c r="AIP152" s="10"/>
      <c r="AIQ152" s="10"/>
      <c r="AIR152" s="10"/>
      <c r="AIS152" s="10"/>
      <c r="AIT152" s="10"/>
      <c r="AIU152" s="10"/>
      <c r="AIV152" s="10"/>
      <c r="AIW152" s="10"/>
      <c r="AIX152" s="10"/>
      <c r="AIY152" s="10"/>
      <c r="AIZ152" s="10"/>
      <c r="AJA152" s="10"/>
      <c r="AJB152" s="10"/>
      <c r="AJC152" s="10"/>
      <c r="AJD152" s="10"/>
      <c r="AJE152" s="10"/>
      <c r="AJF152" s="10"/>
      <c r="AJG152" s="10"/>
      <c r="AJH152" s="10"/>
      <c r="AJI152" s="10"/>
      <c r="AJJ152" s="10"/>
      <c r="AJK152" s="10"/>
      <c r="AJL152" s="10"/>
      <c r="AJM152" s="10"/>
      <c r="AJN152" s="10"/>
      <c r="AJO152" s="10"/>
      <c r="AJP152" s="10"/>
      <c r="AJQ152" s="10"/>
      <c r="AJR152" s="10"/>
      <c r="AJS152" s="10"/>
      <c r="AJT152" s="10"/>
      <c r="AJU152" s="10"/>
      <c r="AJV152" s="10"/>
      <c r="AJW152" s="10"/>
      <c r="AJX152" s="10"/>
      <c r="AJY152" s="10"/>
      <c r="AJZ152" s="10"/>
      <c r="AKA152" s="10"/>
      <c r="AKB152" s="10"/>
      <c r="AKC152" s="10"/>
      <c r="AKD152" s="10"/>
      <c r="AKE152" s="10"/>
      <c r="AKF152" s="10"/>
      <c r="AKG152" s="10"/>
      <c r="AKH152" s="10"/>
      <c r="AKI152" s="10"/>
      <c r="AKJ152" s="10"/>
      <c r="AKK152" s="10"/>
      <c r="AKL152" s="10"/>
      <c r="AKM152" s="10"/>
      <c r="AKN152" s="10"/>
      <c r="AKO152" s="10"/>
      <c r="AKP152" s="10"/>
      <c r="AKQ152" s="10"/>
      <c r="AKR152" s="10"/>
      <c r="AKS152" s="10"/>
      <c r="AKT152" s="10"/>
      <c r="AKU152" s="10"/>
      <c r="AKV152" s="10"/>
      <c r="AKW152" s="10"/>
      <c r="AKX152" s="10"/>
      <c r="AKY152" s="10"/>
      <c r="AKZ152" s="10"/>
      <c r="ALA152" s="10"/>
      <c r="ALB152" s="10"/>
      <c r="ALC152" s="10"/>
      <c r="ALD152" s="10"/>
      <c r="ALE152" s="10"/>
      <c r="ALF152" s="10"/>
      <c r="ALG152" s="10"/>
      <c r="ALH152" s="10"/>
      <c r="ALI152" s="10"/>
      <c r="ALJ152" s="10"/>
      <c r="ALK152" s="10"/>
      <c r="ALL152" s="10"/>
      <c r="ALM152" s="10"/>
      <c r="ALN152" s="10"/>
      <c r="ALO152" s="10"/>
      <c r="ALP152" s="10"/>
      <c r="ALQ152" s="10"/>
      <c r="ALR152" s="10"/>
      <c r="ALS152" s="10"/>
      <c r="ALT152" s="10"/>
      <c r="ALU152" s="10"/>
      <c r="ALV152" s="10"/>
      <c r="ALW152" s="10"/>
      <c r="ALX152" s="10"/>
      <c r="ALY152" s="10"/>
      <c r="ALZ152" s="10"/>
      <c r="AMA152" s="10"/>
      <c r="AMB152" s="10"/>
      <c r="AMC152" s="10"/>
      <c r="AMD152" s="10"/>
      <c r="AME152" s="10"/>
      <c r="AMF152" s="10"/>
      <c r="AMG152" s="10"/>
      <c r="AMH152" s="10"/>
      <c r="AMI152" s="10"/>
      <c r="AMJ152" s="10"/>
      <c r="AMK152" s="10"/>
      <c r="AML152" s="10"/>
      <c r="AMM152" s="10"/>
      <c r="AMN152" s="10"/>
      <c r="AMO152" s="10"/>
      <c r="AMP152" s="10"/>
      <c r="AMQ152" s="10"/>
      <c r="AMR152" s="10"/>
      <c r="AMS152" s="10"/>
      <c r="AMT152" s="10"/>
      <c r="AMU152" s="10"/>
      <c r="AMV152" s="10"/>
      <c r="AMW152" s="10"/>
      <c r="AMX152" s="10"/>
      <c r="AMY152" s="10"/>
      <c r="AMZ152" s="10"/>
      <c r="ANA152" s="10"/>
      <c r="ANB152" s="10"/>
      <c r="ANC152" s="10"/>
      <c r="AND152" s="10"/>
      <c r="ANE152" s="10"/>
      <c r="ANF152" s="10"/>
      <c r="ANG152" s="10"/>
      <c r="ANH152" s="10"/>
      <c r="ANI152" s="10"/>
      <c r="ANJ152" s="10"/>
      <c r="ANK152" s="10"/>
      <c r="ANL152" s="10"/>
      <c r="ANM152" s="10"/>
      <c r="ANN152" s="10"/>
      <c r="ANO152" s="10"/>
      <c r="ANP152" s="10"/>
      <c r="ANQ152" s="10"/>
      <c r="ANR152" s="10"/>
      <c r="ANS152" s="10"/>
      <c r="ANT152" s="10"/>
      <c r="ANU152" s="10"/>
      <c r="ANV152" s="10"/>
      <c r="ANW152" s="10"/>
      <c r="ANX152" s="10"/>
      <c r="ANY152" s="10"/>
      <c r="ANZ152" s="10"/>
      <c r="AOA152" s="10"/>
      <c r="AOB152" s="10"/>
      <c r="AOC152" s="10"/>
      <c r="AOD152" s="10"/>
      <c r="AOE152" s="10"/>
      <c r="AOF152" s="10"/>
      <c r="AOG152" s="10"/>
      <c r="AOH152" s="10"/>
      <c r="AOI152" s="10"/>
      <c r="AOJ152" s="10"/>
      <c r="AOK152" s="10"/>
      <c r="AOL152" s="10"/>
      <c r="AOM152" s="10"/>
      <c r="AON152" s="10"/>
      <c r="AOO152" s="10"/>
      <c r="AOP152" s="10"/>
      <c r="AOQ152" s="10"/>
      <c r="AOR152" s="10"/>
      <c r="AOS152" s="10"/>
      <c r="AOT152" s="10"/>
      <c r="AOU152" s="10"/>
      <c r="AOV152" s="10"/>
      <c r="AOW152" s="10"/>
      <c r="AOX152" s="10"/>
      <c r="AOY152" s="10"/>
      <c r="AOZ152" s="10"/>
      <c r="APA152" s="10"/>
      <c r="APB152" s="10"/>
      <c r="APC152" s="10"/>
      <c r="APD152" s="10"/>
      <c r="APE152" s="10"/>
      <c r="APF152" s="10"/>
      <c r="APG152" s="10"/>
      <c r="APH152" s="10"/>
      <c r="API152" s="10"/>
      <c r="APJ152" s="10"/>
      <c r="APK152" s="10"/>
      <c r="APL152" s="10"/>
      <c r="APM152" s="10"/>
      <c r="APN152" s="10"/>
      <c r="APO152" s="10"/>
      <c r="APP152" s="10"/>
      <c r="APQ152" s="10"/>
      <c r="APR152" s="10"/>
      <c r="APS152" s="10"/>
      <c r="APT152" s="10"/>
      <c r="APU152" s="10"/>
      <c r="APV152" s="10"/>
      <c r="APW152" s="10"/>
      <c r="APX152" s="10"/>
      <c r="APY152" s="10"/>
      <c r="APZ152" s="10"/>
      <c r="AQA152" s="10"/>
      <c r="AQB152" s="10"/>
      <c r="AQC152" s="10"/>
      <c r="AQD152" s="10"/>
      <c r="AQE152" s="10"/>
      <c r="AQF152" s="10"/>
      <c r="AQG152" s="10"/>
      <c r="AQH152" s="10"/>
      <c r="AQI152" s="10"/>
      <c r="AQJ152" s="10"/>
      <c r="AQK152" s="10"/>
      <c r="AQL152" s="10"/>
      <c r="AQM152" s="10"/>
      <c r="AQN152" s="10"/>
      <c r="AQO152" s="10"/>
      <c r="AQP152" s="10"/>
      <c r="AQQ152" s="10"/>
      <c r="AQR152" s="10"/>
      <c r="AQS152" s="10"/>
      <c r="AQT152" s="10"/>
      <c r="AQU152" s="10"/>
      <c r="AQV152" s="10"/>
      <c r="AQW152" s="10"/>
      <c r="AQX152" s="10"/>
      <c r="AQY152" s="10"/>
      <c r="AQZ152" s="10"/>
      <c r="ARA152" s="10"/>
      <c r="ARB152" s="10"/>
      <c r="ARC152" s="10"/>
      <c r="ARD152" s="10"/>
      <c r="ARE152" s="10"/>
      <c r="ARF152" s="10"/>
      <c r="ARG152" s="10"/>
      <c r="ARH152" s="10"/>
      <c r="ARI152" s="10"/>
      <c r="ARJ152" s="10"/>
      <c r="ARK152" s="10"/>
      <c r="ARL152" s="10"/>
      <c r="ARM152" s="10"/>
      <c r="ARN152" s="10"/>
      <c r="ARO152" s="10"/>
      <c r="ARP152" s="10"/>
      <c r="ARQ152" s="10"/>
      <c r="ARR152" s="10"/>
      <c r="ARS152" s="10"/>
      <c r="ART152" s="10"/>
      <c r="ARU152" s="10"/>
      <c r="ARV152" s="10"/>
      <c r="ARW152" s="10"/>
      <c r="ARX152" s="10"/>
      <c r="ARY152" s="10"/>
      <c r="ARZ152" s="10"/>
      <c r="ASA152" s="10"/>
      <c r="ASB152" s="10"/>
      <c r="ASC152" s="10"/>
      <c r="ASD152" s="10"/>
      <c r="ASE152" s="10"/>
      <c r="ASF152" s="10"/>
      <c r="ASG152" s="10"/>
      <c r="ASH152" s="10"/>
      <c r="ASI152" s="10"/>
      <c r="ASJ152" s="10"/>
      <c r="ASK152" s="10"/>
      <c r="ASL152" s="10"/>
      <c r="ASM152" s="10"/>
      <c r="ASN152" s="10"/>
      <c r="ASO152" s="10"/>
      <c r="ASP152" s="10"/>
      <c r="ASQ152" s="10"/>
      <c r="ASR152" s="10"/>
      <c r="ASS152" s="10"/>
      <c r="AST152" s="10"/>
      <c r="ASU152" s="10"/>
      <c r="ASV152" s="10"/>
      <c r="ASW152" s="10"/>
      <c r="ASX152" s="10"/>
      <c r="ASY152" s="10"/>
      <c r="ASZ152" s="10"/>
      <c r="ATA152" s="10"/>
      <c r="ATB152" s="10"/>
      <c r="ATC152" s="10"/>
      <c r="ATD152" s="10"/>
      <c r="ATE152" s="10"/>
      <c r="ATF152" s="10"/>
      <c r="ATG152" s="10"/>
      <c r="ATH152" s="10"/>
      <c r="ATI152" s="10"/>
      <c r="ATJ152" s="10"/>
      <c r="ATK152" s="10"/>
      <c r="ATL152" s="10"/>
      <c r="ATM152" s="10"/>
      <c r="ATN152" s="10"/>
      <c r="ATO152" s="10"/>
      <c r="ATP152" s="10"/>
      <c r="ATQ152" s="10"/>
      <c r="ATR152" s="10"/>
      <c r="ATS152" s="10"/>
      <c r="ATT152" s="10"/>
      <c r="ATU152" s="10"/>
      <c r="ATV152" s="10"/>
      <c r="ATW152" s="10"/>
      <c r="ATX152" s="10"/>
      <c r="ATY152" s="10"/>
      <c r="ATZ152" s="10"/>
      <c r="AUA152" s="10"/>
      <c r="AUB152" s="10"/>
      <c r="AUC152" s="10"/>
      <c r="AUD152" s="10"/>
      <c r="AUE152" s="10"/>
      <c r="AUF152" s="10"/>
      <c r="AUG152" s="10"/>
      <c r="AUH152" s="10"/>
      <c r="AUI152" s="10"/>
      <c r="AUJ152" s="10"/>
      <c r="AUK152" s="10"/>
      <c r="AUL152" s="10"/>
      <c r="AUM152" s="10"/>
      <c r="AUN152" s="10"/>
      <c r="AUO152" s="10"/>
      <c r="AUP152" s="10"/>
      <c r="AUQ152" s="10"/>
      <c r="AUR152" s="10"/>
      <c r="AUS152" s="10"/>
      <c r="AUT152" s="10"/>
      <c r="AUU152" s="10"/>
      <c r="AUV152" s="10"/>
      <c r="AUW152" s="10"/>
      <c r="AUX152" s="10"/>
      <c r="AUY152" s="10"/>
      <c r="AUZ152" s="10"/>
      <c r="AVA152" s="10"/>
      <c r="AVB152" s="10"/>
      <c r="AVC152" s="10"/>
      <c r="AVD152" s="10"/>
      <c r="AVE152" s="10"/>
      <c r="AVF152" s="10"/>
      <c r="AVG152" s="10"/>
      <c r="AVH152" s="10"/>
      <c r="AVI152" s="10"/>
      <c r="AVJ152" s="10"/>
      <c r="AVK152" s="10"/>
      <c r="AVL152" s="10"/>
      <c r="AVM152" s="10"/>
      <c r="AVN152" s="10"/>
      <c r="AVO152" s="10"/>
      <c r="AVP152" s="10"/>
      <c r="AVQ152" s="10"/>
      <c r="AVR152" s="10"/>
      <c r="AVS152" s="10"/>
      <c r="AVT152" s="10"/>
      <c r="AVU152" s="10"/>
      <c r="AVV152" s="10"/>
      <c r="AVW152" s="10"/>
      <c r="AVX152" s="10"/>
      <c r="AVY152" s="10"/>
      <c r="AVZ152" s="10"/>
      <c r="AWA152" s="10"/>
      <c r="AWB152" s="10"/>
      <c r="AWC152" s="10"/>
      <c r="AWD152" s="10"/>
      <c r="AWE152" s="10"/>
      <c r="AWF152" s="10"/>
      <c r="AWG152" s="10"/>
      <c r="AWH152" s="10"/>
      <c r="AWI152" s="10"/>
      <c r="AWJ152" s="10"/>
      <c r="AWK152" s="10"/>
      <c r="AWL152" s="10"/>
      <c r="AWM152" s="10"/>
      <c r="AWN152" s="10"/>
      <c r="AWO152" s="10"/>
      <c r="AWP152" s="10"/>
      <c r="AWQ152" s="10"/>
      <c r="AWR152" s="10"/>
      <c r="AWS152" s="10"/>
      <c r="AWT152" s="10"/>
      <c r="AWU152" s="10"/>
      <c r="AWV152" s="10"/>
      <c r="AWW152" s="10"/>
      <c r="AWX152" s="10"/>
      <c r="AWY152" s="10"/>
      <c r="AWZ152" s="10"/>
      <c r="AXA152" s="10"/>
      <c r="AXB152" s="10"/>
      <c r="AXC152" s="10"/>
      <c r="AXD152" s="10"/>
      <c r="AXE152" s="10"/>
      <c r="AXF152" s="10"/>
      <c r="AXG152" s="10"/>
      <c r="AXH152" s="10"/>
      <c r="AXI152" s="10"/>
      <c r="AXJ152" s="10"/>
      <c r="AXK152" s="10"/>
      <c r="AXL152" s="10"/>
      <c r="AXM152" s="10"/>
      <c r="AXN152" s="10"/>
      <c r="AXO152" s="10"/>
      <c r="AXP152" s="10"/>
      <c r="AXQ152" s="10"/>
      <c r="AXR152" s="10"/>
      <c r="AXS152" s="10"/>
      <c r="AXT152" s="10"/>
      <c r="AXU152" s="10"/>
      <c r="AXV152" s="10"/>
      <c r="AXW152" s="10"/>
      <c r="AXX152" s="10"/>
      <c r="AXY152" s="10"/>
      <c r="AXZ152" s="10"/>
      <c r="AYA152" s="10"/>
      <c r="AYB152" s="10"/>
      <c r="AYC152" s="10"/>
      <c r="AYD152" s="10"/>
      <c r="AYE152" s="10"/>
      <c r="AYF152" s="10"/>
      <c r="AYG152" s="10"/>
      <c r="AYH152" s="10"/>
      <c r="AYI152" s="10"/>
      <c r="AYJ152" s="10"/>
      <c r="AYK152" s="10"/>
      <c r="AYL152" s="10"/>
      <c r="AYM152" s="10"/>
      <c r="AYN152" s="10"/>
      <c r="AYO152" s="10"/>
      <c r="AYP152" s="10"/>
      <c r="AYQ152" s="10"/>
      <c r="AYR152" s="10"/>
      <c r="AYS152" s="10"/>
      <c r="AYT152" s="10"/>
      <c r="AYU152" s="10"/>
      <c r="AYV152" s="10"/>
      <c r="AYW152" s="10"/>
      <c r="AYX152" s="10"/>
      <c r="AYY152" s="10"/>
      <c r="AYZ152" s="10"/>
      <c r="AZA152" s="10"/>
      <c r="AZB152" s="10"/>
      <c r="AZC152" s="10"/>
      <c r="AZD152" s="10"/>
      <c r="AZE152" s="10"/>
      <c r="AZF152" s="10"/>
      <c r="AZG152" s="10"/>
      <c r="AZH152" s="10"/>
      <c r="AZI152" s="10"/>
      <c r="AZJ152" s="10"/>
      <c r="AZK152" s="10"/>
      <c r="AZL152" s="10"/>
      <c r="AZM152" s="10"/>
      <c r="AZN152" s="10"/>
      <c r="AZO152" s="10"/>
      <c r="AZP152" s="10"/>
      <c r="AZQ152" s="10"/>
      <c r="AZR152" s="10"/>
      <c r="AZS152" s="10"/>
      <c r="AZT152" s="10"/>
      <c r="AZU152" s="10"/>
      <c r="AZV152" s="10"/>
      <c r="AZW152" s="10"/>
      <c r="AZX152" s="10"/>
      <c r="AZY152" s="10"/>
      <c r="AZZ152" s="10"/>
      <c r="BAA152" s="10"/>
      <c r="BAB152" s="10"/>
      <c r="BAC152" s="10"/>
      <c r="BAD152" s="10"/>
      <c r="BAE152" s="10"/>
      <c r="BAF152" s="10"/>
      <c r="BAG152" s="10"/>
      <c r="BAH152" s="10"/>
      <c r="BAI152" s="10"/>
      <c r="BAJ152" s="10"/>
      <c r="BAK152" s="10"/>
      <c r="BAL152" s="10"/>
      <c r="BAM152" s="10"/>
      <c r="BAN152" s="10"/>
      <c r="BAO152" s="10"/>
      <c r="BAP152" s="10"/>
      <c r="BAQ152" s="10"/>
      <c r="BAR152" s="10"/>
      <c r="BAS152" s="10"/>
      <c r="BAT152" s="10"/>
      <c r="BAU152" s="10"/>
      <c r="BAV152" s="10"/>
      <c r="BAW152" s="10"/>
      <c r="BAX152" s="10"/>
      <c r="BAY152" s="10"/>
      <c r="BAZ152" s="10"/>
      <c r="BBA152" s="10"/>
      <c r="BBB152" s="10"/>
      <c r="BBC152" s="10"/>
      <c r="BBD152" s="10"/>
      <c r="BBE152" s="10"/>
      <c r="BBF152" s="10"/>
      <c r="BBG152" s="10"/>
      <c r="BBH152" s="10"/>
      <c r="BBI152" s="10"/>
      <c r="BBJ152" s="10"/>
      <c r="BBK152" s="10"/>
      <c r="BBL152" s="10"/>
      <c r="BBM152" s="10"/>
      <c r="BBN152" s="10"/>
      <c r="BBO152" s="10"/>
      <c r="BBP152" s="10"/>
      <c r="BBQ152" s="10"/>
      <c r="BBR152" s="10"/>
      <c r="BBS152" s="10"/>
      <c r="BBT152" s="10"/>
      <c r="BBU152" s="10"/>
      <c r="BBV152" s="10"/>
      <c r="BBW152" s="10"/>
      <c r="BBX152" s="10"/>
      <c r="BBY152" s="10"/>
      <c r="BBZ152" s="10"/>
      <c r="BCA152" s="10"/>
      <c r="BCB152" s="10"/>
      <c r="BCC152" s="10"/>
      <c r="BCD152" s="10"/>
      <c r="BCE152" s="10"/>
      <c r="BCF152" s="10"/>
      <c r="BCG152" s="10"/>
      <c r="BCH152" s="10"/>
      <c r="BCI152" s="10"/>
      <c r="BCJ152" s="10"/>
      <c r="BCK152" s="10"/>
      <c r="BCL152" s="10"/>
      <c r="BCM152" s="10"/>
      <c r="BCN152" s="10"/>
      <c r="BCO152" s="10"/>
      <c r="BCP152" s="10"/>
      <c r="BCQ152" s="10"/>
      <c r="BCR152" s="10"/>
      <c r="BCS152" s="10"/>
      <c r="BCT152" s="10"/>
      <c r="BCU152" s="10"/>
      <c r="BCV152" s="10"/>
      <c r="BCW152" s="10"/>
      <c r="BCX152" s="10"/>
      <c r="BCY152" s="10"/>
      <c r="BCZ152" s="10"/>
      <c r="BDA152" s="10"/>
      <c r="BDB152" s="10"/>
      <c r="BDC152" s="10"/>
      <c r="BDD152" s="10"/>
      <c r="BDE152" s="10"/>
      <c r="BDF152" s="10"/>
      <c r="BDG152" s="10"/>
      <c r="BDH152" s="10"/>
      <c r="BDI152" s="10"/>
      <c r="BDJ152" s="10"/>
      <c r="BDK152" s="10"/>
      <c r="BDL152" s="10"/>
      <c r="BDM152" s="10"/>
      <c r="BDN152" s="10"/>
      <c r="BDO152" s="10"/>
      <c r="BDP152" s="10"/>
      <c r="BDQ152" s="10"/>
      <c r="BDR152" s="10"/>
      <c r="BDS152" s="10"/>
      <c r="BDT152" s="10"/>
      <c r="BDU152" s="10"/>
      <c r="BDV152" s="10"/>
      <c r="BDW152" s="10"/>
      <c r="BDX152" s="10"/>
      <c r="BDY152" s="10"/>
      <c r="BDZ152" s="10"/>
      <c r="BEA152" s="10"/>
      <c r="BEB152" s="10"/>
      <c r="BEC152" s="10"/>
      <c r="BED152" s="10"/>
      <c r="BEE152" s="10"/>
      <c r="BEF152" s="10"/>
      <c r="BEG152" s="10"/>
      <c r="BEH152" s="10"/>
      <c r="BEI152" s="10"/>
      <c r="BEJ152" s="10"/>
      <c r="BEK152" s="10"/>
      <c r="BEL152" s="10"/>
      <c r="BEM152" s="10"/>
      <c r="BEN152" s="10"/>
      <c r="BEO152" s="10"/>
      <c r="BEP152" s="10"/>
      <c r="BEQ152" s="10"/>
      <c r="BER152" s="10"/>
      <c r="BES152" s="10"/>
      <c r="BET152" s="10"/>
      <c r="BEU152" s="10"/>
      <c r="BEV152" s="10"/>
      <c r="BEW152" s="10"/>
      <c r="BEX152" s="10"/>
      <c r="BEY152" s="10"/>
      <c r="BEZ152" s="10"/>
      <c r="BFA152" s="10"/>
      <c r="BFB152" s="10"/>
      <c r="BFC152" s="10"/>
      <c r="BFD152" s="10"/>
      <c r="BFE152" s="10"/>
      <c r="BFF152" s="10"/>
      <c r="BFG152" s="10"/>
      <c r="BFH152" s="10"/>
      <c r="BFI152" s="10"/>
      <c r="BFJ152" s="10"/>
      <c r="BFK152" s="10"/>
      <c r="BFL152" s="10"/>
      <c r="BFM152" s="10"/>
      <c r="BFN152" s="10"/>
      <c r="BFO152" s="10"/>
      <c r="BFP152" s="10"/>
      <c r="BFQ152" s="10"/>
      <c r="BFR152" s="10"/>
      <c r="BFS152" s="10"/>
      <c r="BFT152" s="10"/>
      <c r="BFU152" s="10"/>
      <c r="BFV152" s="10"/>
      <c r="BFW152" s="10"/>
      <c r="BFX152" s="10"/>
      <c r="BFY152" s="10"/>
      <c r="BFZ152" s="10"/>
    </row>
    <row r="153" spans="3:1534" s="17" customFormat="1" ht="15" x14ac:dyDescent="0.25">
      <c r="C153" s="18"/>
      <c r="D153" s="18"/>
      <c r="E153" s="18"/>
      <c r="F153" s="18"/>
      <c r="G153" s="18"/>
      <c r="H153" s="18"/>
      <c r="I153" s="18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  <c r="YE153" s="10"/>
      <c r="YF153" s="10"/>
      <c r="YG153" s="10"/>
      <c r="YH153" s="10"/>
      <c r="YI153" s="10"/>
      <c r="YJ153" s="10"/>
      <c r="YK153" s="10"/>
      <c r="YL153" s="10"/>
      <c r="YM153" s="10"/>
      <c r="YN153" s="10"/>
      <c r="YO153" s="10"/>
      <c r="YP153" s="10"/>
      <c r="YQ153" s="10"/>
      <c r="YR153" s="10"/>
      <c r="YS153" s="10"/>
      <c r="YT153" s="10"/>
      <c r="YU153" s="10"/>
      <c r="YV153" s="10"/>
      <c r="YW153" s="10"/>
      <c r="YX153" s="10"/>
      <c r="YY153" s="10"/>
      <c r="YZ153" s="10"/>
      <c r="ZA153" s="10"/>
      <c r="ZB153" s="10"/>
      <c r="ZC153" s="10"/>
      <c r="ZD153" s="10"/>
      <c r="ZE153" s="10"/>
      <c r="ZF153" s="10"/>
      <c r="ZG153" s="10"/>
      <c r="ZH153" s="10"/>
      <c r="ZI153" s="10"/>
      <c r="ZJ153" s="10"/>
      <c r="ZK153" s="10"/>
      <c r="ZL153" s="10"/>
      <c r="ZM153" s="10"/>
      <c r="ZN153" s="10"/>
      <c r="ZO153" s="10"/>
      <c r="ZP153" s="10"/>
      <c r="ZQ153" s="10"/>
      <c r="ZR153" s="10"/>
      <c r="ZS153" s="10"/>
      <c r="ZT153" s="10"/>
      <c r="ZU153" s="10"/>
      <c r="ZV153" s="10"/>
      <c r="ZW153" s="10"/>
      <c r="ZX153" s="10"/>
      <c r="ZY153" s="10"/>
      <c r="ZZ153" s="10"/>
      <c r="AAA153" s="10"/>
      <c r="AAB153" s="10"/>
      <c r="AAC153" s="10"/>
      <c r="AAD153" s="10"/>
      <c r="AAE153" s="10"/>
      <c r="AAF153" s="10"/>
      <c r="AAG153" s="10"/>
      <c r="AAH153" s="10"/>
      <c r="AAI153" s="10"/>
      <c r="AAJ153" s="10"/>
      <c r="AAK153" s="10"/>
      <c r="AAL153" s="10"/>
      <c r="AAM153" s="10"/>
      <c r="AAN153" s="10"/>
      <c r="AAO153" s="10"/>
      <c r="AAP153" s="10"/>
      <c r="AAQ153" s="10"/>
      <c r="AAR153" s="10"/>
      <c r="AAS153" s="10"/>
      <c r="AAT153" s="10"/>
      <c r="AAU153" s="10"/>
      <c r="AAV153" s="10"/>
      <c r="AAW153" s="10"/>
      <c r="AAX153" s="10"/>
      <c r="AAY153" s="10"/>
      <c r="AAZ153" s="10"/>
      <c r="ABA153" s="10"/>
      <c r="ABB153" s="10"/>
      <c r="ABC153" s="10"/>
      <c r="ABD153" s="10"/>
      <c r="ABE153" s="10"/>
      <c r="ABF153" s="10"/>
      <c r="ABG153" s="10"/>
      <c r="ABH153" s="10"/>
      <c r="ABI153" s="10"/>
      <c r="ABJ153" s="10"/>
      <c r="ABK153" s="10"/>
      <c r="ABL153" s="10"/>
      <c r="ABM153" s="10"/>
      <c r="ABN153" s="10"/>
      <c r="ABO153" s="10"/>
      <c r="ABP153" s="10"/>
      <c r="ABQ153" s="10"/>
      <c r="ABR153" s="10"/>
      <c r="ABS153" s="10"/>
      <c r="ABT153" s="10"/>
      <c r="ABU153" s="10"/>
      <c r="ABV153" s="10"/>
      <c r="ABW153" s="10"/>
      <c r="ABX153" s="10"/>
      <c r="ABY153" s="10"/>
      <c r="ABZ153" s="10"/>
      <c r="ACA153" s="10"/>
      <c r="ACB153" s="10"/>
      <c r="ACC153" s="10"/>
      <c r="ACD153" s="10"/>
      <c r="ACE153" s="10"/>
      <c r="ACF153" s="10"/>
      <c r="ACG153" s="10"/>
      <c r="ACH153" s="10"/>
      <c r="ACI153" s="10"/>
      <c r="ACJ153" s="10"/>
      <c r="ACK153" s="10"/>
      <c r="ACL153" s="10"/>
      <c r="ACM153" s="10"/>
      <c r="ACN153" s="10"/>
      <c r="ACO153" s="10"/>
      <c r="ACP153" s="10"/>
      <c r="ACQ153" s="10"/>
      <c r="ACR153" s="10"/>
      <c r="ACS153" s="10"/>
      <c r="ACT153" s="10"/>
      <c r="ACU153" s="10"/>
      <c r="ACV153" s="10"/>
      <c r="ACW153" s="10"/>
      <c r="ACX153" s="10"/>
      <c r="ACY153" s="10"/>
      <c r="ACZ153" s="10"/>
      <c r="ADA153" s="10"/>
      <c r="ADB153" s="10"/>
      <c r="ADC153" s="10"/>
      <c r="ADD153" s="10"/>
      <c r="ADE153" s="10"/>
      <c r="ADF153" s="10"/>
      <c r="ADG153" s="10"/>
      <c r="ADH153" s="10"/>
      <c r="ADI153" s="10"/>
      <c r="ADJ153" s="10"/>
      <c r="ADK153" s="10"/>
      <c r="ADL153" s="10"/>
      <c r="ADM153" s="10"/>
      <c r="ADN153" s="10"/>
      <c r="ADO153" s="10"/>
      <c r="ADP153" s="10"/>
      <c r="ADQ153" s="10"/>
      <c r="ADR153" s="10"/>
      <c r="ADS153" s="10"/>
      <c r="ADT153" s="10"/>
      <c r="ADU153" s="10"/>
      <c r="ADV153" s="10"/>
      <c r="ADW153" s="10"/>
      <c r="ADX153" s="10"/>
      <c r="ADY153" s="10"/>
      <c r="ADZ153" s="10"/>
      <c r="AEA153" s="10"/>
      <c r="AEB153" s="10"/>
      <c r="AEC153" s="10"/>
      <c r="AED153" s="10"/>
      <c r="AEE153" s="10"/>
      <c r="AEF153" s="10"/>
      <c r="AEG153" s="10"/>
      <c r="AEH153" s="10"/>
      <c r="AEI153" s="10"/>
      <c r="AEJ153" s="10"/>
      <c r="AEK153" s="10"/>
      <c r="AEL153" s="10"/>
      <c r="AEM153" s="10"/>
      <c r="AEN153" s="10"/>
      <c r="AEO153" s="10"/>
      <c r="AEP153" s="10"/>
      <c r="AEQ153" s="10"/>
      <c r="AER153" s="10"/>
      <c r="AES153" s="10"/>
      <c r="AET153" s="10"/>
      <c r="AEU153" s="10"/>
      <c r="AEV153" s="10"/>
      <c r="AEW153" s="10"/>
      <c r="AEX153" s="10"/>
      <c r="AEY153" s="10"/>
      <c r="AEZ153" s="10"/>
      <c r="AFA153" s="10"/>
      <c r="AFB153" s="10"/>
      <c r="AFC153" s="10"/>
      <c r="AFD153" s="10"/>
      <c r="AFE153" s="10"/>
      <c r="AFF153" s="10"/>
      <c r="AFG153" s="10"/>
      <c r="AFH153" s="10"/>
      <c r="AFI153" s="10"/>
      <c r="AFJ153" s="10"/>
      <c r="AFK153" s="10"/>
      <c r="AFL153" s="10"/>
      <c r="AFM153" s="10"/>
      <c r="AFN153" s="10"/>
      <c r="AFO153" s="10"/>
      <c r="AFP153" s="10"/>
      <c r="AFQ153" s="10"/>
      <c r="AFR153" s="10"/>
      <c r="AFS153" s="10"/>
      <c r="AFT153" s="10"/>
      <c r="AFU153" s="10"/>
      <c r="AFV153" s="10"/>
      <c r="AFW153" s="10"/>
      <c r="AFX153" s="10"/>
      <c r="AFY153" s="10"/>
      <c r="AFZ153" s="10"/>
      <c r="AGA153" s="10"/>
      <c r="AGB153" s="10"/>
      <c r="AGC153" s="10"/>
      <c r="AGD153" s="10"/>
      <c r="AGE153" s="10"/>
      <c r="AGF153" s="10"/>
      <c r="AGG153" s="10"/>
      <c r="AGH153" s="10"/>
      <c r="AGI153" s="10"/>
      <c r="AGJ153" s="10"/>
      <c r="AGK153" s="10"/>
      <c r="AGL153" s="10"/>
      <c r="AGM153" s="10"/>
      <c r="AGN153" s="10"/>
      <c r="AGO153" s="10"/>
      <c r="AGP153" s="10"/>
      <c r="AGQ153" s="10"/>
      <c r="AGR153" s="10"/>
      <c r="AGS153" s="10"/>
      <c r="AGT153" s="10"/>
      <c r="AGU153" s="10"/>
      <c r="AGV153" s="10"/>
      <c r="AGW153" s="10"/>
      <c r="AGX153" s="10"/>
      <c r="AGY153" s="10"/>
      <c r="AGZ153" s="10"/>
      <c r="AHA153" s="10"/>
      <c r="AHB153" s="10"/>
      <c r="AHC153" s="10"/>
      <c r="AHD153" s="10"/>
      <c r="AHE153" s="10"/>
      <c r="AHF153" s="10"/>
      <c r="AHG153" s="10"/>
      <c r="AHH153" s="10"/>
      <c r="AHI153" s="10"/>
      <c r="AHJ153" s="10"/>
      <c r="AHK153" s="10"/>
      <c r="AHL153" s="10"/>
      <c r="AHM153" s="10"/>
      <c r="AHN153" s="10"/>
      <c r="AHO153" s="10"/>
      <c r="AHP153" s="10"/>
      <c r="AHQ153" s="10"/>
      <c r="AHR153" s="10"/>
      <c r="AHS153" s="10"/>
      <c r="AHT153" s="10"/>
      <c r="AHU153" s="10"/>
      <c r="AHV153" s="10"/>
      <c r="AHW153" s="10"/>
      <c r="AHX153" s="10"/>
      <c r="AHY153" s="10"/>
      <c r="AHZ153" s="10"/>
      <c r="AIA153" s="10"/>
      <c r="AIB153" s="10"/>
      <c r="AIC153" s="10"/>
      <c r="AID153" s="10"/>
      <c r="AIE153" s="10"/>
      <c r="AIF153" s="10"/>
      <c r="AIG153" s="10"/>
      <c r="AIH153" s="10"/>
      <c r="AII153" s="10"/>
      <c r="AIJ153" s="10"/>
      <c r="AIK153" s="10"/>
      <c r="AIL153" s="10"/>
      <c r="AIM153" s="10"/>
      <c r="AIN153" s="10"/>
      <c r="AIO153" s="10"/>
      <c r="AIP153" s="10"/>
      <c r="AIQ153" s="10"/>
      <c r="AIR153" s="10"/>
      <c r="AIS153" s="10"/>
      <c r="AIT153" s="10"/>
      <c r="AIU153" s="10"/>
      <c r="AIV153" s="10"/>
      <c r="AIW153" s="10"/>
      <c r="AIX153" s="10"/>
      <c r="AIY153" s="10"/>
      <c r="AIZ153" s="10"/>
      <c r="AJA153" s="10"/>
      <c r="AJB153" s="10"/>
      <c r="AJC153" s="10"/>
      <c r="AJD153" s="10"/>
      <c r="AJE153" s="10"/>
      <c r="AJF153" s="10"/>
      <c r="AJG153" s="10"/>
      <c r="AJH153" s="10"/>
      <c r="AJI153" s="10"/>
      <c r="AJJ153" s="10"/>
      <c r="AJK153" s="10"/>
      <c r="AJL153" s="10"/>
      <c r="AJM153" s="10"/>
      <c r="AJN153" s="10"/>
      <c r="AJO153" s="10"/>
      <c r="AJP153" s="10"/>
      <c r="AJQ153" s="10"/>
      <c r="AJR153" s="10"/>
      <c r="AJS153" s="10"/>
      <c r="AJT153" s="10"/>
      <c r="AJU153" s="10"/>
      <c r="AJV153" s="10"/>
      <c r="AJW153" s="10"/>
      <c r="AJX153" s="10"/>
      <c r="AJY153" s="10"/>
      <c r="AJZ153" s="10"/>
      <c r="AKA153" s="10"/>
      <c r="AKB153" s="10"/>
      <c r="AKC153" s="10"/>
      <c r="AKD153" s="10"/>
      <c r="AKE153" s="10"/>
      <c r="AKF153" s="10"/>
      <c r="AKG153" s="10"/>
      <c r="AKH153" s="10"/>
      <c r="AKI153" s="10"/>
      <c r="AKJ153" s="10"/>
      <c r="AKK153" s="10"/>
      <c r="AKL153" s="10"/>
      <c r="AKM153" s="10"/>
      <c r="AKN153" s="10"/>
      <c r="AKO153" s="10"/>
      <c r="AKP153" s="10"/>
      <c r="AKQ153" s="10"/>
      <c r="AKR153" s="10"/>
      <c r="AKS153" s="10"/>
      <c r="AKT153" s="10"/>
      <c r="AKU153" s="10"/>
      <c r="AKV153" s="10"/>
      <c r="AKW153" s="10"/>
      <c r="AKX153" s="10"/>
      <c r="AKY153" s="10"/>
      <c r="AKZ153" s="10"/>
      <c r="ALA153" s="10"/>
      <c r="ALB153" s="10"/>
      <c r="ALC153" s="10"/>
      <c r="ALD153" s="10"/>
      <c r="ALE153" s="10"/>
      <c r="ALF153" s="10"/>
      <c r="ALG153" s="10"/>
      <c r="ALH153" s="10"/>
      <c r="ALI153" s="10"/>
      <c r="ALJ153" s="10"/>
      <c r="ALK153" s="10"/>
      <c r="ALL153" s="10"/>
      <c r="ALM153" s="10"/>
      <c r="ALN153" s="10"/>
      <c r="ALO153" s="10"/>
      <c r="ALP153" s="10"/>
      <c r="ALQ153" s="10"/>
      <c r="ALR153" s="10"/>
      <c r="ALS153" s="10"/>
      <c r="ALT153" s="10"/>
      <c r="ALU153" s="10"/>
      <c r="ALV153" s="10"/>
      <c r="ALW153" s="10"/>
      <c r="ALX153" s="10"/>
      <c r="ALY153" s="10"/>
      <c r="ALZ153" s="10"/>
      <c r="AMA153" s="10"/>
      <c r="AMB153" s="10"/>
      <c r="AMC153" s="10"/>
      <c r="AMD153" s="10"/>
      <c r="AME153" s="10"/>
      <c r="AMF153" s="10"/>
      <c r="AMG153" s="10"/>
      <c r="AMH153" s="10"/>
      <c r="AMI153" s="10"/>
      <c r="AMJ153" s="10"/>
      <c r="AMK153" s="10"/>
      <c r="AML153" s="10"/>
      <c r="AMM153" s="10"/>
      <c r="AMN153" s="10"/>
      <c r="AMO153" s="10"/>
      <c r="AMP153" s="10"/>
      <c r="AMQ153" s="10"/>
      <c r="AMR153" s="10"/>
      <c r="AMS153" s="10"/>
      <c r="AMT153" s="10"/>
      <c r="AMU153" s="10"/>
      <c r="AMV153" s="10"/>
      <c r="AMW153" s="10"/>
      <c r="AMX153" s="10"/>
      <c r="AMY153" s="10"/>
      <c r="AMZ153" s="10"/>
      <c r="ANA153" s="10"/>
      <c r="ANB153" s="10"/>
      <c r="ANC153" s="10"/>
      <c r="AND153" s="10"/>
      <c r="ANE153" s="10"/>
      <c r="ANF153" s="10"/>
      <c r="ANG153" s="10"/>
      <c r="ANH153" s="10"/>
      <c r="ANI153" s="10"/>
      <c r="ANJ153" s="10"/>
      <c r="ANK153" s="10"/>
      <c r="ANL153" s="10"/>
      <c r="ANM153" s="10"/>
      <c r="ANN153" s="10"/>
      <c r="ANO153" s="10"/>
      <c r="ANP153" s="10"/>
      <c r="ANQ153" s="10"/>
      <c r="ANR153" s="10"/>
      <c r="ANS153" s="10"/>
      <c r="ANT153" s="10"/>
      <c r="ANU153" s="10"/>
      <c r="ANV153" s="10"/>
      <c r="ANW153" s="10"/>
      <c r="ANX153" s="10"/>
      <c r="ANY153" s="10"/>
      <c r="ANZ153" s="10"/>
      <c r="AOA153" s="10"/>
      <c r="AOB153" s="10"/>
      <c r="AOC153" s="10"/>
      <c r="AOD153" s="10"/>
      <c r="AOE153" s="10"/>
      <c r="AOF153" s="10"/>
      <c r="AOG153" s="10"/>
      <c r="AOH153" s="10"/>
      <c r="AOI153" s="10"/>
      <c r="AOJ153" s="10"/>
      <c r="AOK153" s="10"/>
      <c r="AOL153" s="10"/>
      <c r="AOM153" s="10"/>
      <c r="AON153" s="10"/>
      <c r="AOO153" s="10"/>
      <c r="AOP153" s="10"/>
      <c r="AOQ153" s="10"/>
      <c r="AOR153" s="10"/>
      <c r="AOS153" s="10"/>
      <c r="AOT153" s="10"/>
      <c r="AOU153" s="10"/>
      <c r="AOV153" s="10"/>
      <c r="AOW153" s="10"/>
      <c r="AOX153" s="10"/>
      <c r="AOY153" s="10"/>
      <c r="AOZ153" s="10"/>
      <c r="APA153" s="10"/>
      <c r="APB153" s="10"/>
      <c r="APC153" s="10"/>
      <c r="APD153" s="10"/>
      <c r="APE153" s="10"/>
      <c r="APF153" s="10"/>
      <c r="APG153" s="10"/>
      <c r="APH153" s="10"/>
      <c r="API153" s="10"/>
      <c r="APJ153" s="10"/>
      <c r="APK153" s="10"/>
      <c r="APL153" s="10"/>
      <c r="APM153" s="10"/>
      <c r="APN153" s="10"/>
      <c r="APO153" s="10"/>
      <c r="APP153" s="10"/>
      <c r="APQ153" s="10"/>
      <c r="APR153" s="10"/>
      <c r="APS153" s="10"/>
      <c r="APT153" s="10"/>
      <c r="APU153" s="10"/>
      <c r="APV153" s="10"/>
      <c r="APW153" s="10"/>
      <c r="APX153" s="10"/>
      <c r="APY153" s="10"/>
      <c r="APZ153" s="10"/>
      <c r="AQA153" s="10"/>
      <c r="AQB153" s="10"/>
      <c r="AQC153" s="10"/>
      <c r="AQD153" s="10"/>
      <c r="AQE153" s="10"/>
      <c r="AQF153" s="10"/>
      <c r="AQG153" s="10"/>
      <c r="AQH153" s="10"/>
      <c r="AQI153" s="10"/>
      <c r="AQJ153" s="10"/>
      <c r="AQK153" s="10"/>
      <c r="AQL153" s="10"/>
      <c r="AQM153" s="10"/>
      <c r="AQN153" s="10"/>
      <c r="AQO153" s="10"/>
      <c r="AQP153" s="10"/>
      <c r="AQQ153" s="10"/>
      <c r="AQR153" s="10"/>
      <c r="AQS153" s="10"/>
      <c r="AQT153" s="10"/>
      <c r="AQU153" s="10"/>
      <c r="AQV153" s="10"/>
      <c r="AQW153" s="10"/>
      <c r="AQX153" s="10"/>
      <c r="AQY153" s="10"/>
      <c r="AQZ153" s="10"/>
      <c r="ARA153" s="10"/>
      <c r="ARB153" s="10"/>
      <c r="ARC153" s="10"/>
      <c r="ARD153" s="10"/>
      <c r="ARE153" s="10"/>
      <c r="ARF153" s="10"/>
      <c r="ARG153" s="10"/>
      <c r="ARH153" s="10"/>
      <c r="ARI153" s="10"/>
      <c r="ARJ153" s="10"/>
      <c r="ARK153" s="10"/>
      <c r="ARL153" s="10"/>
      <c r="ARM153" s="10"/>
      <c r="ARN153" s="10"/>
      <c r="ARO153" s="10"/>
      <c r="ARP153" s="10"/>
      <c r="ARQ153" s="10"/>
      <c r="ARR153" s="10"/>
      <c r="ARS153" s="10"/>
      <c r="ART153" s="10"/>
      <c r="ARU153" s="10"/>
      <c r="ARV153" s="10"/>
      <c r="ARW153" s="10"/>
      <c r="ARX153" s="10"/>
      <c r="ARY153" s="10"/>
      <c r="ARZ153" s="10"/>
      <c r="ASA153" s="10"/>
      <c r="ASB153" s="10"/>
      <c r="ASC153" s="10"/>
      <c r="ASD153" s="10"/>
      <c r="ASE153" s="10"/>
      <c r="ASF153" s="10"/>
      <c r="ASG153" s="10"/>
      <c r="ASH153" s="10"/>
      <c r="ASI153" s="10"/>
      <c r="ASJ153" s="10"/>
      <c r="ASK153" s="10"/>
      <c r="ASL153" s="10"/>
      <c r="ASM153" s="10"/>
      <c r="ASN153" s="10"/>
      <c r="ASO153" s="10"/>
      <c r="ASP153" s="10"/>
      <c r="ASQ153" s="10"/>
      <c r="ASR153" s="10"/>
      <c r="ASS153" s="10"/>
      <c r="AST153" s="10"/>
      <c r="ASU153" s="10"/>
      <c r="ASV153" s="10"/>
      <c r="ASW153" s="10"/>
      <c r="ASX153" s="10"/>
      <c r="ASY153" s="10"/>
      <c r="ASZ153" s="10"/>
      <c r="ATA153" s="10"/>
      <c r="ATB153" s="10"/>
      <c r="ATC153" s="10"/>
      <c r="ATD153" s="10"/>
      <c r="ATE153" s="10"/>
      <c r="ATF153" s="10"/>
      <c r="ATG153" s="10"/>
      <c r="ATH153" s="10"/>
      <c r="ATI153" s="10"/>
      <c r="ATJ153" s="10"/>
      <c r="ATK153" s="10"/>
      <c r="ATL153" s="10"/>
      <c r="ATM153" s="10"/>
      <c r="ATN153" s="10"/>
      <c r="ATO153" s="10"/>
      <c r="ATP153" s="10"/>
      <c r="ATQ153" s="10"/>
      <c r="ATR153" s="10"/>
      <c r="ATS153" s="10"/>
      <c r="ATT153" s="10"/>
      <c r="ATU153" s="10"/>
      <c r="ATV153" s="10"/>
      <c r="ATW153" s="10"/>
      <c r="ATX153" s="10"/>
      <c r="ATY153" s="10"/>
      <c r="ATZ153" s="10"/>
      <c r="AUA153" s="10"/>
      <c r="AUB153" s="10"/>
      <c r="AUC153" s="10"/>
      <c r="AUD153" s="10"/>
      <c r="AUE153" s="10"/>
      <c r="AUF153" s="10"/>
      <c r="AUG153" s="10"/>
      <c r="AUH153" s="10"/>
      <c r="AUI153" s="10"/>
      <c r="AUJ153" s="10"/>
      <c r="AUK153" s="10"/>
      <c r="AUL153" s="10"/>
      <c r="AUM153" s="10"/>
      <c r="AUN153" s="10"/>
      <c r="AUO153" s="10"/>
      <c r="AUP153" s="10"/>
      <c r="AUQ153" s="10"/>
      <c r="AUR153" s="10"/>
      <c r="AUS153" s="10"/>
      <c r="AUT153" s="10"/>
      <c r="AUU153" s="10"/>
      <c r="AUV153" s="10"/>
      <c r="AUW153" s="10"/>
      <c r="AUX153" s="10"/>
      <c r="AUY153" s="10"/>
      <c r="AUZ153" s="10"/>
      <c r="AVA153" s="10"/>
      <c r="AVB153" s="10"/>
      <c r="AVC153" s="10"/>
      <c r="AVD153" s="10"/>
      <c r="AVE153" s="10"/>
      <c r="AVF153" s="10"/>
      <c r="AVG153" s="10"/>
      <c r="AVH153" s="10"/>
      <c r="AVI153" s="10"/>
      <c r="AVJ153" s="10"/>
      <c r="AVK153" s="10"/>
      <c r="AVL153" s="10"/>
      <c r="AVM153" s="10"/>
      <c r="AVN153" s="10"/>
      <c r="AVO153" s="10"/>
      <c r="AVP153" s="10"/>
      <c r="AVQ153" s="10"/>
      <c r="AVR153" s="10"/>
      <c r="AVS153" s="10"/>
      <c r="AVT153" s="10"/>
      <c r="AVU153" s="10"/>
      <c r="AVV153" s="10"/>
      <c r="AVW153" s="10"/>
      <c r="AVX153" s="10"/>
      <c r="AVY153" s="10"/>
      <c r="AVZ153" s="10"/>
      <c r="AWA153" s="10"/>
      <c r="AWB153" s="10"/>
      <c r="AWC153" s="10"/>
      <c r="AWD153" s="10"/>
      <c r="AWE153" s="10"/>
      <c r="AWF153" s="10"/>
      <c r="AWG153" s="10"/>
      <c r="AWH153" s="10"/>
      <c r="AWI153" s="10"/>
      <c r="AWJ153" s="10"/>
      <c r="AWK153" s="10"/>
      <c r="AWL153" s="10"/>
      <c r="AWM153" s="10"/>
      <c r="AWN153" s="10"/>
      <c r="AWO153" s="10"/>
      <c r="AWP153" s="10"/>
      <c r="AWQ153" s="10"/>
      <c r="AWR153" s="10"/>
      <c r="AWS153" s="10"/>
      <c r="AWT153" s="10"/>
      <c r="AWU153" s="10"/>
      <c r="AWV153" s="10"/>
      <c r="AWW153" s="10"/>
      <c r="AWX153" s="10"/>
      <c r="AWY153" s="10"/>
      <c r="AWZ153" s="10"/>
      <c r="AXA153" s="10"/>
      <c r="AXB153" s="10"/>
      <c r="AXC153" s="10"/>
      <c r="AXD153" s="10"/>
      <c r="AXE153" s="10"/>
      <c r="AXF153" s="10"/>
      <c r="AXG153" s="10"/>
      <c r="AXH153" s="10"/>
      <c r="AXI153" s="10"/>
      <c r="AXJ153" s="10"/>
      <c r="AXK153" s="10"/>
      <c r="AXL153" s="10"/>
      <c r="AXM153" s="10"/>
      <c r="AXN153" s="10"/>
      <c r="AXO153" s="10"/>
      <c r="AXP153" s="10"/>
      <c r="AXQ153" s="10"/>
      <c r="AXR153" s="10"/>
      <c r="AXS153" s="10"/>
      <c r="AXT153" s="10"/>
      <c r="AXU153" s="10"/>
      <c r="AXV153" s="10"/>
      <c r="AXW153" s="10"/>
      <c r="AXX153" s="10"/>
      <c r="AXY153" s="10"/>
      <c r="AXZ153" s="10"/>
      <c r="AYA153" s="10"/>
      <c r="AYB153" s="10"/>
      <c r="AYC153" s="10"/>
      <c r="AYD153" s="10"/>
      <c r="AYE153" s="10"/>
      <c r="AYF153" s="10"/>
      <c r="AYG153" s="10"/>
      <c r="AYH153" s="10"/>
      <c r="AYI153" s="10"/>
      <c r="AYJ153" s="10"/>
      <c r="AYK153" s="10"/>
      <c r="AYL153" s="10"/>
      <c r="AYM153" s="10"/>
      <c r="AYN153" s="10"/>
      <c r="AYO153" s="10"/>
      <c r="AYP153" s="10"/>
      <c r="AYQ153" s="10"/>
      <c r="AYR153" s="10"/>
      <c r="AYS153" s="10"/>
      <c r="AYT153" s="10"/>
      <c r="AYU153" s="10"/>
      <c r="AYV153" s="10"/>
      <c r="AYW153" s="10"/>
      <c r="AYX153" s="10"/>
      <c r="AYY153" s="10"/>
      <c r="AYZ153" s="10"/>
      <c r="AZA153" s="10"/>
      <c r="AZB153" s="10"/>
      <c r="AZC153" s="10"/>
      <c r="AZD153" s="10"/>
      <c r="AZE153" s="10"/>
      <c r="AZF153" s="10"/>
      <c r="AZG153" s="10"/>
      <c r="AZH153" s="10"/>
      <c r="AZI153" s="10"/>
      <c r="AZJ153" s="10"/>
      <c r="AZK153" s="10"/>
      <c r="AZL153" s="10"/>
      <c r="AZM153" s="10"/>
      <c r="AZN153" s="10"/>
      <c r="AZO153" s="10"/>
      <c r="AZP153" s="10"/>
      <c r="AZQ153" s="10"/>
      <c r="AZR153" s="10"/>
      <c r="AZS153" s="10"/>
      <c r="AZT153" s="10"/>
      <c r="AZU153" s="10"/>
      <c r="AZV153" s="10"/>
      <c r="AZW153" s="10"/>
      <c r="AZX153" s="10"/>
      <c r="AZY153" s="10"/>
      <c r="AZZ153" s="10"/>
      <c r="BAA153" s="10"/>
      <c r="BAB153" s="10"/>
      <c r="BAC153" s="10"/>
      <c r="BAD153" s="10"/>
      <c r="BAE153" s="10"/>
      <c r="BAF153" s="10"/>
      <c r="BAG153" s="10"/>
      <c r="BAH153" s="10"/>
      <c r="BAI153" s="10"/>
      <c r="BAJ153" s="10"/>
      <c r="BAK153" s="10"/>
      <c r="BAL153" s="10"/>
      <c r="BAM153" s="10"/>
      <c r="BAN153" s="10"/>
      <c r="BAO153" s="10"/>
      <c r="BAP153" s="10"/>
      <c r="BAQ153" s="10"/>
      <c r="BAR153" s="10"/>
      <c r="BAS153" s="10"/>
      <c r="BAT153" s="10"/>
      <c r="BAU153" s="10"/>
      <c r="BAV153" s="10"/>
      <c r="BAW153" s="10"/>
      <c r="BAX153" s="10"/>
      <c r="BAY153" s="10"/>
      <c r="BAZ153" s="10"/>
      <c r="BBA153" s="10"/>
      <c r="BBB153" s="10"/>
      <c r="BBC153" s="10"/>
      <c r="BBD153" s="10"/>
      <c r="BBE153" s="10"/>
      <c r="BBF153" s="10"/>
      <c r="BBG153" s="10"/>
      <c r="BBH153" s="10"/>
      <c r="BBI153" s="10"/>
      <c r="BBJ153" s="10"/>
      <c r="BBK153" s="10"/>
      <c r="BBL153" s="10"/>
      <c r="BBM153" s="10"/>
      <c r="BBN153" s="10"/>
      <c r="BBO153" s="10"/>
      <c r="BBP153" s="10"/>
      <c r="BBQ153" s="10"/>
      <c r="BBR153" s="10"/>
      <c r="BBS153" s="10"/>
      <c r="BBT153" s="10"/>
      <c r="BBU153" s="10"/>
      <c r="BBV153" s="10"/>
      <c r="BBW153" s="10"/>
      <c r="BBX153" s="10"/>
      <c r="BBY153" s="10"/>
      <c r="BBZ153" s="10"/>
      <c r="BCA153" s="10"/>
      <c r="BCB153" s="10"/>
      <c r="BCC153" s="10"/>
      <c r="BCD153" s="10"/>
      <c r="BCE153" s="10"/>
      <c r="BCF153" s="10"/>
      <c r="BCG153" s="10"/>
      <c r="BCH153" s="10"/>
      <c r="BCI153" s="10"/>
      <c r="BCJ153" s="10"/>
      <c r="BCK153" s="10"/>
      <c r="BCL153" s="10"/>
      <c r="BCM153" s="10"/>
      <c r="BCN153" s="10"/>
      <c r="BCO153" s="10"/>
      <c r="BCP153" s="10"/>
      <c r="BCQ153" s="10"/>
      <c r="BCR153" s="10"/>
      <c r="BCS153" s="10"/>
      <c r="BCT153" s="10"/>
      <c r="BCU153" s="10"/>
      <c r="BCV153" s="10"/>
      <c r="BCW153" s="10"/>
      <c r="BCX153" s="10"/>
      <c r="BCY153" s="10"/>
      <c r="BCZ153" s="10"/>
      <c r="BDA153" s="10"/>
      <c r="BDB153" s="10"/>
      <c r="BDC153" s="10"/>
      <c r="BDD153" s="10"/>
      <c r="BDE153" s="10"/>
      <c r="BDF153" s="10"/>
      <c r="BDG153" s="10"/>
      <c r="BDH153" s="10"/>
      <c r="BDI153" s="10"/>
      <c r="BDJ153" s="10"/>
      <c r="BDK153" s="10"/>
      <c r="BDL153" s="10"/>
      <c r="BDM153" s="10"/>
      <c r="BDN153" s="10"/>
      <c r="BDO153" s="10"/>
      <c r="BDP153" s="10"/>
      <c r="BDQ153" s="10"/>
      <c r="BDR153" s="10"/>
      <c r="BDS153" s="10"/>
      <c r="BDT153" s="10"/>
      <c r="BDU153" s="10"/>
      <c r="BDV153" s="10"/>
      <c r="BDW153" s="10"/>
      <c r="BDX153" s="10"/>
      <c r="BDY153" s="10"/>
      <c r="BDZ153" s="10"/>
      <c r="BEA153" s="10"/>
      <c r="BEB153" s="10"/>
      <c r="BEC153" s="10"/>
      <c r="BED153" s="10"/>
      <c r="BEE153" s="10"/>
      <c r="BEF153" s="10"/>
      <c r="BEG153" s="10"/>
      <c r="BEH153" s="10"/>
      <c r="BEI153" s="10"/>
      <c r="BEJ153" s="10"/>
      <c r="BEK153" s="10"/>
      <c r="BEL153" s="10"/>
      <c r="BEM153" s="10"/>
      <c r="BEN153" s="10"/>
      <c r="BEO153" s="10"/>
      <c r="BEP153" s="10"/>
      <c r="BEQ153" s="10"/>
      <c r="BER153" s="10"/>
      <c r="BES153" s="10"/>
      <c r="BET153" s="10"/>
      <c r="BEU153" s="10"/>
      <c r="BEV153" s="10"/>
      <c r="BEW153" s="10"/>
      <c r="BEX153" s="10"/>
      <c r="BEY153" s="10"/>
      <c r="BEZ153" s="10"/>
      <c r="BFA153" s="10"/>
      <c r="BFB153" s="10"/>
      <c r="BFC153" s="10"/>
      <c r="BFD153" s="10"/>
      <c r="BFE153" s="10"/>
      <c r="BFF153" s="10"/>
      <c r="BFG153" s="10"/>
      <c r="BFH153" s="10"/>
      <c r="BFI153" s="10"/>
      <c r="BFJ153" s="10"/>
      <c r="BFK153" s="10"/>
      <c r="BFL153" s="10"/>
      <c r="BFM153" s="10"/>
      <c r="BFN153" s="10"/>
      <c r="BFO153" s="10"/>
      <c r="BFP153" s="10"/>
      <c r="BFQ153" s="10"/>
      <c r="BFR153" s="10"/>
      <c r="BFS153" s="10"/>
      <c r="BFT153" s="10"/>
      <c r="BFU153" s="10"/>
      <c r="BFV153" s="10"/>
      <c r="BFW153" s="10"/>
      <c r="BFX153" s="10"/>
      <c r="BFY153" s="10"/>
      <c r="BFZ153" s="10"/>
    </row>
    <row r="154" spans="3:1534" s="17" customFormat="1" ht="15" x14ac:dyDescent="0.25">
      <c r="C154" s="18"/>
      <c r="D154" s="18"/>
      <c r="E154" s="18"/>
      <c r="F154" s="18"/>
      <c r="G154" s="18"/>
      <c r="H154" s="18"/>
      <c r="I154" s="18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  <c r="ALW154" s="10"/>
      <c r="ALX154" s="10"/>
      <c r="ALY154" s="10"/>
      <c r="ALZ154" s="10"/>
      <c r="AMA154" s="10"/>
      <c r="AMB154" s="10"/>
      <c r="AMC154" s="10"/>
      <c r="AMD154" s="10"/>
      <c r="AME154" s="10"/>
      <c r="AMF154" s="10"/>
      <c r="AMG154" s="10"/>
      <c r="AMH154" s="10"/>
      <c r="AMI154" s="10"/>
      <c r="AMJ154" s="10"/>
      <c r="AMK154" s="10"/>
      <c r="AML154" s="10"/>
      <c r="AMM154" s="10"/>
      <c r="AMN154" s="10"/>
      <c r="AMO154" s="10"/>
      <c r="AMP154" s="10"/>
      <c r="AMQ154" s="10"/>
      <c r="AMR154" s="10"/>
      <c r="AMS154" s="10"/>
      <c r="AMT154" s="10"/>
      <c r="AMU154" s="10"/>
      <c r="AMV154" s="10"/>
      <c r="AMW154" s="10"/>
      <c r="AMX154" s="10"/>
      <c r="AMY154" s="10"/>
      <c r="AMZ154" s="10"/>
      <c r="ANA154" s="10"/>
      <c r="ANB154" s="10"/>
      <c r="ANC154" s="10"/>
      <c r="AND154" s="10"/>
      <c r="ANE154" s="10"/>
      <c r="ANF154" s="10"/>
      <c r="ANG154" s="10"/>
      <c r="ANH154" s="10"/>
      <c r="ANI154" s="10"/>
      <c r="ANJ154" s="10"/>
      <c r="ANK154" s="10"/>
      <c r="ANL154" s="10"/>
      <c r="ANM154" s="10"/>
      <c r="ANN154" s="10"/>
      <c r="ANO154" s="10"/>
      <c r="ANP154" s="10"/>
      <c r="ANQ154" s="10"/>
      <c r="ANR154" s="10"/>
      <c r="ANS154" s="10"/>
      <c r="ANT154" s="10"/>
      <c r="ANU154" s="10"/>
      <c r="ANV154" s="10"/>
      <c r="ANW154" s="10"/>
      <c r="ANX154" s="10"/>
      <c r="ANY154" s="10"/>
      <c r="ANZ154" s="10"/>
      <c r="AOA154" s="10"/>
      <c r="AOB154" s="10"/>
      <c r="AOC154" s="10"/>
      <c r="AOD154" s="10"/>
      <c r="AOE154" s="10"/>
      <c r="AOF154" s="10"/>
      <c r="AOG154" s="10"/>
      <c r="AOH154" s="10"/>
      <c r="AOI154" s="10"/>
      <c r="AOJ154" s="10"/>
      <c r="AOK154" s="10"/>
      <c r="AOL154" s="10"/>
      <c r="AOM154" s="10"/>
      <c r="AON154" s="10"/>
      <c r="AOO154" s="10"/>
      <c r="AOP154" s="10"/>
      <c r="AOQ154" s="10"/>
      <c r="AOR154" s="10"/>
      <c r="AOS154" s="10"/>
      <c r="AOT154" s="10"/>
      <c r="AOU154" s="10"/>
      <c r="AOV154" s="10"/>
      <c r="AOW154" s="10"/>
      <c r="AOX154" s="10"/>
      <c r="AOY154" s="10"/>
      <c r="AOZ154" s="10"/>
      <c r="APA154" s="10"/>
      <c r="APB154" s="10"/>
      <c r="APC154" s="10"/>
      <c r="APD154" s="10"/>
      <c r="APE154" s="10"/>
      <c r="APF154" s="10"/>
      <c r="APG154" s="10"/>
      <c r="APH154" s="10"/>
      <c r="API154" s="10"/>
      <c r="APJ154" s="10"/>
      <c r="APK154" s="10"/>
      <c r="APL154" s="10"/>
      <c r="APM154" s="10"/>
      <c r="APN154" s="10"/>
      <c r="APO154" s="10"/>
      <c r="APP154" s="10"/>
      <c r="APQ154" s="10"/>
      <c r="APR154" s="10"/>
      <c r="APS154" s="10"/>
      <c r="APT154" s="10"/>
      <c r="APU154" s="10"/>
      <c r="APV154" s="10"/>
      <c r="APW154" s="10"/>
      <c r="APX154" s="10"/>
      <c r="APY154" s="10"/>
      <c r="APZ154" s="10"/>
      <c r="AQA154" s="10"/>
      <c r="AQB154" s="10"/>
      <c r="AQC154" s="10"/>
      <c r="AQD154" s="10"/>
      <c r="AQE154" s="10"/>
      <c r="AQF154" s="10"/>
      <c r="AQG154" s="10"/>
      <c r="AQH154" s="10"/>
      <c r="AQI154" s="10"/>
      <c r="AQJ154" s="10"/>
      <c r="AQK154" s="10"/>
      <c r="AQL154" s="10"/>
      <c r="AQM154" s="10"/>
      <c r="AQN154" s="10"/>
      <c r="AQO154" s="10"/>
      <c r="AQP154" s="10"/>
      <c r="AQQ154" s="10"/>
      <c r="AQR154" s="10"/>
      <c r="AQS154" s="10"/>
      <c r="AQT154" s="10"/>
      <c r="AQU154" s="10"/>
      <c r="AQV154" s="10"/>
      <c r="AQW154" s="10"/>
      <c r="AQX154" s="10"/>
      <c r="AQY154" s="10"/>
      <c r="AQZ154" s="10"/>
      <c r="ARA154" s="10"/>
      <c r="ARB154" s="10"/>
      <c r="ARC154" s="10"/>
      <c r="ARD154" s="10"/>
      <c r="ARE154" s="10"/>
      <c r="ARF154" s="10"/>
      <c r="ARG154" s="10"/>
      <c r="ARH154" s="10"/>
      <c r="ARI154" s="10"/>
      <c r="ARJ154" s="10"/>
      <c r="ARK154" s="10"/>
      <c r="ARL154" s="10"/>
      <c r="ARM154" s="10"/>
      <c r="ARN154" s="10"/>
      <c r="ARO154" s="10"/>
      <c r="ARP154" s="10"/>
      <c r="ARQ154" s="10"/>
      <c r="ARR154" s="10"/>
      <c r="ARS154" s="10"/>
      <c r="ART154" s="10"/>
      <c r="ARU154" s="10"/>
      <c r="ARV154" s="10"/>
      <c r="ARW154" s="10"/>
      <c r="ARX154" s="10"/>
      <c r="ARY154" s="10"/>
      <c r="ARZ154" s="10"/>
      <c r="ASA154" s="10"/>
      <c r="ASB154" s="10"/>
      <c r="ASC154" s="10"/>
      <c r="ASD154" s="10"/>
      <c r="ASE154" s="10"/>
      <c r="ASF154" s="10"/>
      <c r="ASG154" s="10"/>
      <c r="ASH154" s="10"/>
      <c r="ASI154" s="10"/>
      <c r="ASJ154" s="10"/>
      <c r="ASK154" s="10"/>
      <c r="ASL154" s="10"/>
      <c r="ASM154" s="10"/>
      <c r="ASN154" s="10"/>
      <c r="ASO154" s="10"/>
      <c r="ASP154" s="10"/>
      <c r="ASQ154" s="10"/>
      <c r="ASR154" s="10"/>
      <c r="ASS154" s="10"/>
      <c r="AST154" s="10"/>
      <c r="ASU154" s="10"/>
      <c r="ASV154" s="10"/>
      <c r="ASW154" s="10"/>
      <c r="ASX154" s="10"/>
      <c r="ASY154" s="10"/>
      <c r="ASZ154" s="10"/>
      <c r="ATA154" s="10"/>
      <c r="ATB154" s="10"/>
      <c r="ATC154" s="10"/>
      <c r="ATD154" s="10"/>
      <c r="ATE154" s="10"/>
      <c r="ATF154" s="10"/>
      <c r="ATG154" s="10"/>
      <c r="ATH154" s="10"/>
      <c r="ATI154" s="10"/>
      <c r="ATJ154" s="10"/>
      <c r="ATK154" s="10"/>
      <c r="ATL154" s="10"/>
      <c r="ATM154" s="10"/>
      <c r="ATN154" s="10"/>
      <c r="ATO154" s="10"/>
      <c r="ATP154" s="10"/>
      <c r="ATQ154" s="10"/>
      <c r="ATR154" s="10"/>
      <c r="ATS154" s="10"/>
      <c r="ATT154" s="10"/>
      <c r="ATU154" s="10"/>
      <c r="ATV154" s="10"/>
      <c r="ATW154" s="10"/>
      <c r="ATX154" s="10"/>
      <c r="ATY154" s="10"/>
      <c r="ATZ154" s="10"/>
      <c r="AUA154" s="10"/>
      <c r="AUB154" s="10"/>
      <c r="AUC154" s="10"/>
      <c r="AUD154" s="10"/>
      <c r="AUE154" s="10"/>
      <c r="AUF154" s="10"/>
      <c r="AUG154" s="10"/>
      <c r="AUH154" s="10"/>
      <c r="AUI154" s="10"/>
      <c r="AUJ154" s="10"/>
      <c r="AUK154" s="10"/>
      <c r="AUL154" s="10"/>
      <c r="AUM154" s="10"/>
      <c r="AUN154" s="10"/>
      <c r="AUO154" s="10"/>
      <c r="AUP154" s="10"/>
      <c r="AUQ154" s="10"/>
      <c r="AUR154" s="10"/>
      <c r="AUS154" s="10"/>
      <c r="AUT154" s="10"/>
      <c r="AUU154" s="10"/>
      <c r="AUV154" s="10"/>
      <c r="AUW154" s="10"/>
      <c r="AUX154" s="10"/>
      <c r="AUY154" s="10"/>
      <c r="AUZ154" s="10"/>
      <c r="AVA154" s="10"/>
      <c r="AVB154" s="10"/>
      <c r="AVC154" s="10"/>
      <c r="AVD154" s="10"/>
      <c r="AVE154" s="10"/>
      <c r="AVF154" s="10"/>
      <c r="AVG154" s="10"/>
      <c r="AVH154" s="10"/>
      <c r="AVI154" s="10"/>
      <c r="AVJ154" s="10"/>
      <c r="AVK154" s="10"/>
      <c r="AVL154" s="10"/>
      <c r="AVM154" s="10"/>
      <c r="AVN154" s="10"/>
      <c r="AVO154" s="10"/>
      <c r="AVP154" s="10"/>
      <c r="AVQ154" s="10"/>
      <c r="AVR154" s="10"/>
      <c r="AVS154" s="10"/>
      <c r="AVT154" s="10"/>
      <c r="AVU154" s="10"/>
      <c r="AVV154" s="10"/>
      <c r="AVW154" s="10"/>
      <c r="AVX154" s="10"/>
      <c r="AVY154" s="10"/>
      <c r="AVZ154" s="10"/>
      <c r="AWA154" s="10"/>
      <c r="AWB154" s="10"/>
      <c r="AWC154" s="10"/>
      <c r="AWD154" s="10"/>
      <c r="AWE154" s="10"/>
      <c r="AWF154" s="10"/>
      <c r="AWG154" s="10"/>
      <c r="AWH154" s="10"/>
      <c r="AWI154" s="10"/>
      <c r="AWJ154" s="10"/>
      <c r="AWK154" s="10"/>
      <c r="AWL154" s="10"/>
      <c r="AWM154" s="10"/>
      <c r="AWN154" s="10"/>
      <c r="AWO154" s="10"/>
      <c r="AWP154" s="10"/>
      <c r="AWQ154" s="10"/>
      <c r="AWR154" s="10"/>
      <c r="AWS154" s="10"/>
      <c r="AWT154" s="10"/>
      <c r="AWU154" s="10"/>
      <c r="AWV154" s="10"/>
      <c r="AWW154" s="10"/>
      <c r="AWX154" s="10"/>
      <c r="AWY154" s="10"/>
      <c r="AWZ154" s="10"/>
      <c r="AXA154" s="10"/>
      <c r="AXB154" s="10"/>
      <c r="AXC154" s="10"/>
      <c r="AXD154" s="10"/>
      <c r="AXE154" s="10"/>
      <c r="AXF154" s="10"/>
      <c r="AXG154" s="10"/>
      <c r="AXH154" s="10"/>
      <c r="AXI154" s="10"/>
      <c r="AXJ154" s="10"/>
      <c r="AXK154" s="10"/>
      <c r="AXL154" s="10"/>
      <c r="AXM154" s="10"/>
      <c r="AXN154" s="10"/>
      <c r="AXO154" s="10"/>
      <c r="AXP154" s="10"/>
      <c r="AXQ154" s="10"/>
      <c r="AXR154" s="10"/>
      <c r="AXS154" s="10"/>
      <c r="AXT154" s="10"/>
      <c r="AXU154" s="10"/>
      <c r="AXV154" s="10"/>
      <c r="AXW154" s="10"/>
      <c r="AXX154" s="10"/>
      <c r="AXY154" s="10"/>
      <c r="AXZ154" s="10"/>
      <c r="AYA154" s="10"/>
      <c r="AYB154" s="10"/>
      <c r="AYC154" s="10"/>
      <c r="AYD154" s="10"/>
      <c r="AYE154" s="10"/>
      <c r="AYF154" s="10"/>
      <c r="AYG154" s="10"/>
      <c r="AYH154" s="10"/>
      <c r="AYI154" s="10"/>
      <c r="AYJ154" s="10"/>
      <c r="AYK154" s="10"/>
      <c r="AYL154" s="10"/>
      <c r="AYM154" s="10"/>
      <c r="AYN154" s="10"/>
      <c r="AYO154" s="10"/>
      <c r="AYP154" s="10"/>
      <c r="AYQ154" s="10"/>
      <c r="AYR154" s="10"/>
      <c r="AYS154" s="10"/>
      <c r="AYT154" s="10"/>
      <c r="AYU154" s="10"/>
      <c r="AYV154" s="10"/>
      <c r="AYW154" s="10"/>
      <c r="AYX154" s="10"/>
      <c r="AYY154" s="10"/>
      <c r="AYZ154" s="10"/>
      <c r="AZA154" s="10"/>
      <c r="AZB154" s="10"/>
      <c r="AZC154" s="10"/>
      <c r="AZD154" s="10"/>
      <c r="AZE154" s="10"/>
      <c r="AZF154" s="10"/>
      <c r="AZG154" s="10"/>
      <c r="AZH154" s="10"/>
      <c r="AZI154" s="10"/>
      <c r="AZJ154" s="10"/>
      <c r="AZK154" s="10"/>
      <c r="AZL154" s="10"/>
      <c r="AZM154" s="10"/>
      <c r="AZN154" s="10"/>
      <c r="AZO154" s="10"/>
      <c r="AZP154" s="10"/>
      <c r="AZQ154" s="10"/>
      <c r="AZR154" s="10"/>
      <c r="AZS154" s="10"/>
      <c r="AZT154" s="10"/>
      <c r="AZU154" s="10"/>
      <c r="AZV154" s="10"/>
      <c r="AZW154" s="10"/>
      <c r="AZX154" s="10"/>
      <c r="AZY154" s="10"/>
      <c r="AZZ154" s="10"/>
      <c r="BAA154" s="10"/>
      <c r="BAB154" s="10"/>
      <c r="BAC154" s="10"/>
      <c r="BAD154" s="10"/>
      <c r="BAE154" s="10"/>
      <c r="BAF154" s="10"/>
      <c r="BAG154" s="10"/>
      <c r="BAH154" s="10"/>
      <c r="BAI154" s="10"/>
      <c r="BAJ154" s="10"/>
      <c r="BAK154" s="10"/>
      <c r="BAL154" s="10"/>
      <c r="BAM154" s="10"/>
      <c r="BAN154" s="10"/>
      <c r="BAO154" s="10"/>
      <c r="BAP154" s="10"/>
      <c r="BAQ154" s="10"/>
      <c r="BAR154" s="10"/>
      <c r="BAS154" s="10"/>
      <c r="BAT154" s="10"/>
      <c r="BAU154" s="10"/>
      <c r="BAV154" s="10"/>
      <c r="BAW154" s="10"/>
      <c r="BAX154" s="10"/>
      <c r="BAY154" s="10"/>
      <c r="BAZ154" s="10"/>
      <c r="BBA154" s="10"/>
      <c r="BBB154" s="10"/>
      <c r="BBC154" s="10"/>
      <c r="BBD154" s="10"/>
      <c r="BBE154" s="10"/>
      <c r="BBF154" s="10"/>
      <c r="BBG154" s="10"/>
      <c r="BBH154" s="10"/>
      <c r="BBI154" s="10"/>
      <c r="BBJ154" s="10"/>
      <c r="BBK154" s="10"/>
      <c r="BBL154" s="10"/>
      <c r="BBM154" s="10"/>
      <c r="BBN154" s="10"/>
      <c r="BBO154" s="10"/>
      <c r="BBP154" s="10"/>
      <c r="BBQ154" s="10"/>
      <c r="BBR154" s="10"/>
      <c r="BBS154" s="10"/>
      <c r="BBT154" s="10"/>
      <c r="BBU154" s="10"/>
      <c r="BBV154" s="10"/>
      <c r="BBW154" s="10"/>
      <c r="BBX154" s="10"/>
      <c r="BBY154" s="10"/>
      <c r="BBZ154" s="10"/>
      <c r="BCA154" s="10"/>
      <c r="BCB154" s="10"/>
      <c r="BCC154" s="10"/>
      <c r="BCD154" s="10"/>
      <c r="BCE154" s="10"/>
      <c r="BCF154" s="10"/>
      <c r="BCG154" s="10"/>
      <c r="BCH154" s="10"/>
      <c r="BCI154" s="10"/>
      <c r="BCJ154" s="10"/>
      <c r="BCK154" s="10"/>
      <c r="BCL154" s="10"/>
      <c r="BCM154" s="10"/>
      <c r="BCN154" s="10"/>
      <c r="BCO154" s="10"/>
      <c r="BCP154" s="10"/>
      <c r="BCQ154" s="10"/>
      <c r="BCR154" s="10"/>
      <c r="BCS154" s="10"/>
      <c r="BCT154" s="10"/>
      <c r="BCU154" s="10"/>
      <c r="BCV154" s="10"/>
      <c r="BCW154" s="10"/>
      <c r="BCX154" s="10"/>
      <c r="BCY154" s="10"/>
      <c r="BCZ154" s="10"/>
      <c r="BDA154" s="10"/>
      <c r="BDB154" s="10"/>
      <c r="BDC154" s="10"/>
      <c r="BDD154" s="10"/>
      <c r="BDE154" s="10"/>
      <c r="BDF154" s="10"/>
      <c r="BDG154" s="10"/>
      <c r="BDH154" s="10"/>
      <c r="BDI154" s="10"/>
      <c r="BDJ154" s="10"/>
      <c r="BDK154" s="10"/>
      <c r="BDL154" s="10"/>
      <c r="BDM154" s="10"/>
      <c r="BDN154" s="10"/>
      <c r="BDO154" s="10"/>
      <c r="BDP154" s="10"/>
      <c r="BDQ154" s="10"/>
      <c r="BDR154" s="10"/>
      <c r="BDS154" s="10"/>
      <c r="BDT154" s="10"/>
      <c r="BDU154" s="10"/>
      <c r="BDV154" s="10"/>
      <c r="BDW154" s="10"/>
      <c r="BDX154" s="10"/>
      <c r="BDY154" s="10"/>
      <c r="BDZ154" s="10"/>
      <c r="BEA154" s="10"/>
      <c r="BEB154" s="10"/>
      <c r="BEC154" s="10"/>
      <c r="BED154" s="10"/>
      <c r="BEE154" s="10"/>
      <c r="BEF154" s="10"/>
      <c r="BEG154" s="10"/>
      <c r="BEH154" s="10"/>
      <c r="BEI154" s="10"/>
      <c r="BEJ154" s="10"/>
      <c r="BEK154" s="10"/>
      <c r="BEL154" s="10"/>
      <c r="BEM154" s="10"/>
      <c r="BEN154" s="10"/>
      <c r="BEO154" s="10"/>
      <c r="BEP154" s="10"/>
      <c r="BEQ154" s="10"/>
      <c r="BER154" s="10"/>
      <c r="BES154" s="10"/>
      <c r="BET154" s="10"/>
      <c r="BEU154" s="10"/>
      <c r="BEV154" s="10"/>
      <c r="BEW154" s="10"/>
      <c r="BEX154" s="10"/>
      <c r="BEY154" s="10"/>
      <c r="BEZ154" s="10"/>
      <c r="BFA154" s="10"/>
      <c r="BFB154" s="10"/>
      <c r="BFC154" s="10"/>
      <c r="BFD154" s="10"/>
      <c r="BFE154" s="10"/>
      <c r="BFF154" s="10"/>
      <c r="BFG154" s="10"/>
      <c r="BFH154" s="10"/>
      <c r="BFI154" s="10"/>
      <c r="BFJ154" s="10"/>
      <c r="BFK154" s="10"/>
      <c r="BFL154" s="10"/>
      <c r="BFM154" s="10"/>
      <c r="BFN154" s="10"/>
      <c r="BFO154" s="10"/>
      <c r="BFP154" s="10"/>
      <c r="BFQ154" s="10"/>
      <c r="BFR154" s="10"/>
      <c r="BFS154" s="10"/>
      <c r="BFT154" s="10"/>
      <c r="BFU154" s="10"/>
      <c r="BFV154" s="10"/>
      <c r="BFW154" s="10"/>
      <c r="BFX154" s="10"/>
      <c r="BFY154" s="10"/>
      <c r="BFZ154" s="10"/>
    </row>
    <row r="155" spans="3:1534" s="17" customFormat="1" ht="15" x14ac:dyDescent="0.25">
      <c r="C155" s="18"/>
      <c r="D155" s="18"/>
      <c r="E155" s="18"/>
      <c r="F155" s="18"/>
      <c r="G155" s="18"/>
      <c r="H155" s="18"/>
      <c r="I155" s="18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  <c r="YE155" s="10"/>
      <c r="YF155" s="10"/>
      <c r="YG155" s="10"/>
      <c r="YH155" s="10"/>
      <c r="YI155" s="10"/>
      <c r="YJ155" s="10"/>
      <c r="YK155" s="10"/>
      <c r="YL155" s="10"/>
      <c r="YM155" s="10"/>
      <c r="YN155" s="10"/>
      <c r="YO155" s="10"/>
      <c r="YP155" s="10"/>
      <c r="YQ155" s="10"/>
      <c r="YR155" s="10"/>
      <c r="YS155" s="10"/>
      <c r="YT155" s="10"/>
      <c r="YU155" s="10"/>
      <c r="YV155" s="10"/>
      <c r="YW155" s="10"/>
      <c r="YX155" s="10"/>
      <c r="YY155" s="10"/>
      <c r="YZ155" s="10"/>
      <c r="ZA155" s="10"/>
      <c r="ZB155" s="10"/>
      <c r="ZC155" s="10"/>
      <c r="ZD155" s="10"/>
      <c r="ZE155" s="10"/>
      <c r="ZF155" s="10"/>
      <c r="ZG155" s="10"/>
      <c r="ZH155" s="10"/>
      <c r="ZI155" s="10"/>
      <c r="ZJ155" s="10"/>
      <c r="ZK155" s="10"/>
      <c r="ZL155" s="10"/>
      <c r="ZM155" s="10"/>
      <c r="ZN155" s="10"/>
      <c r="ZO155" s="10"/>
      <c r="ZP155" s="10"/>
      <c r="ZQ155" s="10"/>
      <c r="ZR155" s="10"/>
      <c r="ZS155" s="10"/>
      <c r="ZT155" s="10"/>
      <c r="ZU155" s="10"/>
      <c r="ZV155" s="10"/>
      <c r="ZW155" s="10"/>
      <c r="ZX155" s="10"/>
      <c r="ZY155" s="10"/>
      <c r="ZZ155" s="10"/>
      <c r="AAA155" s="10"/>
      <c r="AAB155" s="10"/>
      <c r="AAC155" s="10"/>
      <c r="AAD155" s="10"/>
      <c r="AAE155" s="10"/>
      <c r="AAF155" s="10"/>
      <c r="AAG155" s="10"/>
      <c r="AAH155" s="10"/>
      <c r="AAI155" s="10"/>
      <c r="AAJ155" s="10"/>
      <c r="AAK155" s="10"/>
      <c r="AAL155" s="10"/>
      <c r="AAM155" s="10"/>
      <c r="AAN155" s="10"/>
      <c r="AAO155" s="10"/>
      <c r="AAP155" s="10"/>
      <c r="AAQ155" s="10"/>
      <c r="AAR155" s="10"/>
      <c r="AAS155" s="10"/>
      <c r="AAT155" s="10"/>
      <c r="AAU155" s="10"/>
      <c r="AAV155" s="10"/>
      <c r="AAW155" s="10"/>
      <c r="AAX155" s="10"/>
      <c r="AAY155" s="10"/>
      <c r="AAZ155" s="10"/>
      <c r="ABA155" s="10"/>
      <c r="ABB155" s="10"/>
      <c r="ABC155" s="10"/>
      <c r="ABD155" s="10"/>
      <c r="ABE155" s="10"/>
      <c r="ABF155" s="10"/>
      <c r="ABG155" s="10"/>
      <c r="ABH155" s="10"/>
      <c r="ABI155" s="10"/>
      <c r="ABJ155" s="10"/>
      <c r="ABK155" s="10"/>
      <c r="ABL155" s="10"/>
      <c r="ABM155" s="10"/>
      <c r="ABN155" s="10"/>
      <c r="ABO155" s="10"/>
      <c r="ABP155" s="10"/>
      <c r="ABQ155" s="10"/>
      <c r="ABR155" s="10"/>
      <c r="ABS155" s="10"/>
      <c r="ABT155" s="10"/>
      <c r="ABU155" s="10"/>
      <c r="ABV155" s="10"/>
      <c r="ABW155" s="10"/>
      <c r="ABX155" s="10"/>
      <c r="ABY155" s="10"/>
      <c r="ABZ155" s="10"/>
      <c r="ACA155" s="10"/>
      <c r="ACB155" s="10"/>
      <c r="ACC155" s="10"/>
      <c r="ACD155" s="10"/>
      <c r="ACE155" s="10"/>
      <c r="ACF155" s="10"/>
      <c r="ACG155" s="10"/>
      <c r="ACH155" s="10"/>
      <c r="ACI155" s="10"/>
      <c r="ACJ155" s="10"/>
      <c r="ACK155" s="10"/>
      <c r="ACL155" s="10"/>
      <c r="ACM155" s="10"/>
      <c r="ACN155" s="10"/>
      <c r="ACO155" s="10"/>
      <c r="ACP155" s="10"/>
      <c r="ACQ155" s="10"/>
      <c r="ACR155" s="10"/>
      <c r="ACS155" s="10"/>
      <c r="ACT155" s="10"/>
      <c r="ACU155" s="10"/>
      <c r="ACV155" s="10"/>
      <c r="ACW155" s="10"/>
      <c r="ACX155" s="10"/>
      <c r="ACY155" s="10"/>
      <c r="ACZ155" s="10"/>
      <c r="ADA155" s="10"/>
      <c r="ADB155" s="10"/>
      <c r="ADC155" s="10"/>
      <c r="ADD155" s="10"/>
      <c r="ADE155" s="10"/>
      <c r="ADF155" s="10"/>
      <c r="ADG155" s="10"/>
      <c r="ADH155" s="10"/>
      <c r="ADI155" s="10"/>
      <c r="ADJ155" s="10"/>
      <c r="ADK155" s="10"/>
      <c r="ADL155" s="10"/>
      <c r="ADM155" s="10"/>
      <c r="ADN155" s="10"/>
      <c r="ADO155" s="10"/>
      <c r="ADP155" s="10"/>
      <c r="ADQ155" s="10"/>
      <c r="ADR155" s="10"/>
      <c r="ADS155" s="10"/>
      <c r="ADT155" s="10"/>
      <c r="ADU155" s="10"/>
      <c r="ADV155" s="10"/>
      <c r="ADW155" s="10"/>
      <c r="ADX155" s="10"/>
      <c r="ADY155" s="10"/>
      <c r="ADZ155" s="10"/>
      <c r="AEA155" s="10"/>
      <c r="AEB155" s="10"/>
      <c r="AEC155" s="10"/>
      <c r="AED155" s="10"/>
      <c r="AEE155" s="10"/>
      <c r="AEF155" s="10"/>
      <c r="AEG155" s="10"/>
      <c r="AEH155" s="10"/>
      <c r="AEI155" s="10"/>
      <c r="AEJ155" s="10"/>
      <c r="AEK155" s="10"/>
      <c r="AEL155" s="10"/>
      <c r="AEM155" s="10"/>
      <c r="AEN155" s="10"/>
      <c r="AEO155" s="10"/>
      <c r="AEP155" s="10"/>
      <c r="AEQ155" s="10"/>
      <c r="AER155" s="10"/>
      <c r="AES155" s="10"/>
      <c r="AET155" s="10"/>
      <c r="AEU155" s="10"/>
      <c r="AEV155" s="10"/>
      <c r="AEW155" s="10"/>
      <c r="AEX155" s="10"/>
      <c r="AEY155" s="10"/>
      <c r="AEZ155" s="10"/>
      <c r="AFA155" s="10"/>
      <c r="AFB155" s="10"/>
      <c r="AFC155" s="10"/>
      <c r="AFD155" s="10"/>
      <c r="AFE155" s="10"/>
      <c r="AFF155" s="10"/>
      <c r="AFG155" s="10"/>
      <c r="AFH155" s="10"/>
      <c r="AFI155" s="10"/>
      <c r="AFJ155" s="10"/>
      <c r="AFK155" s="10"/>
      <c r="AFL155" s="10"/>
      <c r="AFM155" s="10"/>
      <c r="AFN155" s="10"/>
      <c r="AFO155" s="10"/>
      <c r="AFP155" s="10"/>
      <c r="AFQ155" s="10"/>
      <c r="AFR155" s="10"/>
      <c r="AFS155" s="10"/>
      <c r="AFT155" s="10"/>
      <c r="AFU155" s="10"/>
      <c r="AFV155" s="10"/>
      <c r="AFW155" s="10"/>
      <c r="AFX155" s="10"/>
      <c r="AFY155" s="10"/>
      <c r="AFZ155" s="10"/>
      <c r="AGA155" s="10"/>
      <c r="AGB155" s="10"/>
      <c r="AGC155" s="10"/>
      <c r="AGD155" s="10"/>
      <c r="AGE155" s="10"/>
      <c r="AGF155" s="10"/>
      <c r="AGG155" s="10"/>
      <c r="AGH155" s="10"/>
      <c r="AGI155" s="10"/>
      <c r="AGJ155" s="10"/>
      <c r="AGK155" s="10"/>
      <c r="AGL155" s="10"/>
      <c r="AGM155" s="10"/>
      <c r="AGN155" s="10"/>
      <c r="AGO155" s="10"/>
      <c r="AGP155" s="10"/>
      <c r="AGQ155" s="10"/>
      <c r="AGR155" s="10"/>
      <c r="AGS155" s="10"/>
      <c r="AGT155" s="10"/>
      <c r="AGU155" s="10"/>
      <c r="AGV155" s="10"/>
      <c r="AGW155" s="10"/>
      <c r="AGX155" s="10"/>
      <c r="AGY155" s="10"/>
      <c r="AGZ155" s="10"/>
      <c r="AHA155" s="10"/>
      <c r="AHB155" s="10"/>
      <c r="AHC155" s="10"/>
      <c r="AHD155" s="10"/>
      <c r="AHE155" s="10"/>
      <c r="AHF155" s="10"/>
      <c r="AHG155" s="10"/>
      <c r="AHH155" s="10"/>
      <c r="AHI155" s="10"/>
      <c r="AHJ155" s="10"/>
      <c r="AHK155" s="10"/>
      <c r="AHL155" s="10"/>
      <c r="AHM155" s="10"/>
      <c r="AHN155" s="10"/>
      <c r="AHO155" s="10"/>
      <c r="AHP155" s="10"/>
      <c r="AHQ155" s="10"/>
      <c r="AHR155" s="10"/>
      <c r="AHS155" s="10"/>
      <c r="AHT155" s="10"/>
      <c r="AHU155" s="10"/>
      <c r="AHV155" s="10"/>
      <c r="AHW155" s="10"/>
      <c r="AHX155" s="10"/>
      <c r="AHY155" s="10"/>
      <c r="AHZ155" s="10"/>
      <c r="AIA155" s="10"/>
      <c r="AIB155" s="10"/>
      <c r="AIC155" s="10"/>
      <c r="AID155" s="10"/>
      <c r="AIE155" s="10"/>
      <c r="AIF155" s="10"/>
      <c r="AIG155" s="10"/>
      <c r="AIH155" s="10"/>
      <c r="AII155" s="10"/>
      <c r="AIJ155" s="10"/>
      <c r="AIK155" s="10"/>
      <c r="AIL155" s="10"/>
      <c r="AIM155" s="10"/>
      <c r="AIN155" s="10"/>
      <c r="AIO155" s="10"/>
      <c r="AIP155" s="10"/>
      <c r="AIQ155" s="10"/>
      <c r="AIR155" s="10"/>
      <c r="AIS155" s="10"/>
      <c r="AIT155" s="10"/>
      <c r="AIU155" s="10"/>
      <c r="AIV155" s="10"/>
      <c r="AIW155" s="10"/>
      <c r="AIX155" s="10"/>
      <c r="AIY155" s="10"/>
      <c r="AIZ155" s="10"/>
      <c r="AJA155" s="10"/>
      <c r="AJB155" s="10"/>
      <c r="AJC155" s="10"/>
      <c r="AJD155" s="10"/>
      <c r="AJE155" s="10"/>
      <c r="AJF155" s="10"/>
      <c r="AJG155" s="10"/>
      <c r="AJH155" s="10"/>
      <c r="AJI155" s="10"/>
      <c r="AJJ155" s="10"/>
      <c r="AJK155" s="10"/>
      <c r="AJL155" s="10"/>
      <c r="AJM155" s="10"/>
      <c r="AJN155" s="10"/>
      <c r="AJO155" s="10"/>
      <c r="AJP155" s="10"/>
      <c r="AJQ155" s="10"/>
      <c r="AJR155" s="10"/>
      <c r="AJS155" s="10"/>
      <c r="AJT155" s="10"/>
      <c r="AJU155" s="10"/>
      <c r="AJV155" s="10"/>
      <c r="AJW155" s="10"/>
      <c r="AJX155" s="10"/>
      <c r="AJY155" s="10"/>
      <c r="AJZ155" s="10"/>
      <c r="AKA155" s="10"/>
      <c r="AKB155" s="10"/>
      <c r="AKC155" s="10"/>
      <c r="AKD155" s="10"/>
      <c r="AKE155" s="10"/>
      <c r="AKF155" s="10"/>
      <c r="AKG155" s="10"/>
      <c r="AKH155" s="10"/>
      <c r="AKI155" s="10"/>
      <c r="AKJ155" s="10"/>
      <c r="AKK155" s="10"/>
      <c r="AKL155" s="10"/>
      <c r="AKM155" s="10"/>
      <c r="AKN155" s="10"/>
      <c r="AKO155" s="10"/>
      <c r="AKP155" s="10"/>
      <c r="AKQ155" s="10"/>
      <c r="AKR155" s="10"/>
      <c r="AKS155" s="10"/>
      <c r="AKT155" s="10"/>
      <c r="AKU155" s="10"/>
      <c r="AKV155" s="10"/>
      <c r="AKW155" s="10"/>
      <c r="AKX155" s="10"/>
      <c r="AKY155" s="10"/>
      <c r="AKZ155" s="10"/>
      <c r="ALA155" s="10"/>
      <c r="ALB155" s="10"/>
      <c r="ALC155" s="10"/>
      <c r="ALD155" s="10"/>
      <c r="ALE155" s="10"/>
      <c r="ALF155" s="10"/>
      <c r="ALG155" s="10"/>
      <c r="ALH155" s="10"/>
      <c r="ALI155" s="10"/>
      <c r="ALJ155" s="10"/>
      <c r="ALK155" s="10"/>
      <c r="ALL155" s="10"/>
      <c r="ALM155" s="10"/>
      <c r="ALN155" s="10"/>
      <c r="ALO155" s="10"/>
      <c r="ALP155" s="10"/>
      <c r="ALQ155" s="10"/>
      <c r="ALR155" s="10"/>
      <c r="ALS155" s="10"/>
      <c r="ALT155" s="10"/>
      <c r="ALU155" s="10"/>
      <c r="ALV155" s="10"/>
      <c r="ALW155" s="10"/>
      <c r="ALX155" s="10"/>
      <c r="ALY155" s="10"/>
      <c r="ALZ155" s="10"/>
      <c r="AMA155" s="10"/>
      <c r="AMB155" s="10"/>
      <c r="AMC155" s="10"/>
      <c r="AMD155" s="10"/>
      <c r="AME155" s="10"/>
      <c r="AMF155" s="10"/>
      <c r="AMG155" s="10"/>
      <c r="AMH155" s="10"/>
      <c r="AMI155" s="10"/>
      <c r="AMJ155" s="10"/>
      <c r="AMK155" s="10"/>
      <c r="AML155" s="10"/>
      <c r="AMM155" s="10"/>
      <c r="AMN155" s="10"/>
      <c r="AMO155" s="10"/>
      <c r="AMP155" s="10"/>
      <c r="AMQ155" s="10"/>
      <c r="AMR155" s="10"/>
      <c r="AMS155" s="10"/>
      <c r="AMT155" s="10"/>
      <c r="AMU155" s="10"/>
      <c r="AMV155" s="10"/>
      <c r="AMW155" s="10"/>
      <c r="AMX155" s="10"/>
      <c r="AMY155" s="10"/>
      <c r="AMZ155" s="10"/>
      <c r="ANA155" s="10"/>
      <c r="ANB155" s="10"/>
      <c r="ANC155" s="10"/>
      <c r="AND155" s="10"/>
      <c r="ANE155" s="10"/>
      <c r="ANF155" s="10"/>
      <c r="ANG155" s="10"/>
      <c r="ANH155" s="10"/>
      <c r="ANI155" s="10"/>
      <c r="ANJ155" s="10"/>
      <c r="ANK155" s="10"/>
      <c r="ANL155" s="10"/>
      <c r="ANM155" s="10"/>
      <c r="ANN155" s="10"/>
      <c r="ANO155" s="10"/>
      <c r="ANP155" s="10"/>
      <c r="ANQ155" s="10"/>
      <c r="ANR155" s="10"/>
      <c r="ANS155" s="10"/>
      <c r="ANT155" s="10"/>
      <c r="ANU155" s="10"/>
      <c r="ANV155" s="10"/>
      <c r="ANW155" s="10"/>
      <c r="ANX155" s="10"/>
      <c r="ANY155" s="10"/>
      <c r="ANZ155" s="10"/>
      <c r="AOA155" s="10"/>
      <c r="AOB155" s="10"/>
      <c r="AOC155" s="10"/>
      <c r="AOD155" s="10"/>
      <c r="AOE155" s="10"/>
      <c r="AOF155" s="10"/>
      <c r="AOG155" s="10"/>
      <c r="AOH155" s="10"/>
      <c r="AOI155" s="10"/>
      <c r="AOJ155" s="10"/>
      <c r="AOK155" s="10"/>
      <c r="AOL155" s="10"/>
      <c r="AOM155" s="10"/>
      <c r="AON155" s="10"/>
      <c r="AOO155" s="10"/>
      <c r="AOP155" s="10"/>
      <c r="AOQ155" s="10"/>
      <c r="AOR155" s="10"/>
      <c r="AOS155" s="10"/>
      <c r="AOT155" s="10"/>
      <c r="AOU155" s="10"/>
      <c r="AOV155" s="10"/>
      <c r="AOW155" s="10"/>
      <c r="AOX155" s="10"/>
      <c r="AOY155" s="10"/>
      <c r="AOZ155" s="10"/>
      <c r="APA155" s="10"/>
      <c r="APB155" s="10"/>
      <c r="APC155" s="10"/>
      <c r="APD155" s="10"/>
      <c r="APE155" s="10"/>
      <c r="APF155" s="10"/>
      <c r="APG155" s="10"/>
      <c r="APH155" s="10"/>
      <c r="API155" s="10"/>
      <c r="APJ155" s="10"/>
      <c r="APK155" s="10"/>
      <c r="APL155" s="10"/>
      <c r="APM155" s="10"/>
      <c r="APN155" s="10"/>
      <c r="APO155" s="10"/>
      <c r="APP155" s="10"/>
      <c r="APQ155" s="10"/>
      <c r="APR155" s="10"/>
      <c r="APS155" s="10"/>
      <c r="APT155" s="10"/>
      <c r="APU155" s="10"/>
      <c r="APV155" s="10"/>
      <c r="APW155" s="10"/>
      <c r="APX155" s="10"/>
      <c r="APY155" s="10"/>
      <c r="APZ155" s="10"/>
      <c r="AQA155" s="10"/>
      <c r="AQB155" s="10"/>
      <c r="AQC155" s="10"/>
      <c r="AQD155" s="10"/>
      <c r="AQE155" s="10"/>
      <c r="AQF155" s="10"/>
      <c r="AQG155" s="10"/>
      <c r="AQH155" s="10"/>
      <c r="AQI155" s="10"/>
      <c r="AQJ155" s="10"/>
      <c r="AQK155" s="10"/>
      <c r="AQL155" s="10"/>
      <c r="AQM155" s="10"/>
      <c r="AQN155" s="10"/>
      <c r="AQO155" s="10"/>
      <c r="AQP155" s="10"/>
      <c r="AQQ155" s="10"/>
      <c r="AQR155" s="10"/>
      <c r="AQS155" s="10"/>
      <c r="AQT155" s="10"/>
      <c r="AQU155" s="10"/>
      <c r="AQV155" s="10"/>
      <c r="AQW155" s="10"/>
      <c r="AQX155" s="10"/>
      <c r="AQY155" s="10"/>
      <c r="AQZ155" s="10"/>
      <c r="ARA155" s="10"/>
      <c r="ARB155" s="10"/>
      <c r="ARC155" s="10"/>
      <c r="ARD155" s="10"/>
      <c r="ARE155" s="10"/>
      <c r="ARF155" s="10"/>
      <c r="ARG155" s="10"/>
      <c r="ARH155" s="10"/>
      <c r="ARI155" s="10"/>
      <c r="ARJ155" s="10"/>
      <c r="ARK155" s="10"/>
      <c r="ARL155" s="10"/>
      <c r="ARM155" s="10"/>
      <c r="ARN155" s="10"/>
      <c r="ARO155" s="10"/>
      <c r="ARP155" s="10"/>
      <c r="ARQ155" s="10"/>
      <c r="ARR155" s="10"/>
      <c r="ARS155" s="10"/>
      <c r="ART155" s="10"/>
      <c r="ARU155" s="10"/>
      <c r="ARV155" s="10"/>
      <c r="ARW155" s="10"/>
      <c r="ARX155" s="10"/>
      <c r="ARY155" s="10"/>
      <c r="ARZ155" s="10"/>
      <c r="ASA155" s="10"/>
      <c r="ASB155" s="10"/>
      <c r="ASC155" s="10"/>
      <c r="ASD155" s="10"/>
      <c r="ASE155" s="10"/>
      <c r="ASF155" s="10"/>
      <c r="ASG155" s="10"/>
      <c r="ASH155" s="10"/>
      <c r="ASI155" s="10"/>
      <c r="ASJ155" s="10"/>
      <c r="ASK155" s="10"/>
      <c r="ASL155" s="10"/>
      <c r="ASM155" s="10"/>
      <c r="ASN155" s="10"/>
      <c r="ASO155" s="10"/>
      <c r="ASP155" s="10"/>
      <c r="ASQ155" s="10"/>
      <c r="ASR155" s="10"/>
      <c r="ASS155" s="10"/>
      <c r="AST155" s="10"/>
      <c r="ASU155" s="10"/>
      <c r="ASV155" s="10"/>
      <c r="ASW155" s="10"/>
      <c r="ASX155" s="10"/>
      <c r="ASY155" s="10"/>
      <c r="ASZ155" s="10"/>
      <c r="ATA155" s="10"/>
      <c r="ATB155" s="10"/>
      <c r="ATC155" s="10"/>
      <c r="ATD155" s="10"/>
      <c r="ATE155" s="10"/>
      <c r="ATF155" s="10"/>
      <c r="ATG155" s="10"/>
      <c r="ATH155" s="10"/>
      <c r="ATI155" s="10"/>
      <c r="ATJ155" s="10"/>
      <c r="ATK155" s="10"/>
      <c r="ATL155" s="10"/>
      <c r="ATM155" s="10"/>
      <c r="ATN155" s="10"/>
      <c r="ATO155" s="10"/>
      <c r="ATP155" s="10"/>
      <c r="ATQ155" s="10"/>
      <c r="ATR155" s="10"/>
      <c r="ATS155" s="10"/>
      <c r="ATT155" s="10"/>
      <c r="ATU155" s="10"/>
      <c r="ATV155" s="10"/>
      <c r="ATW155" s="10"/>
      <c r="ATX155" s="10"/>
      <c r="ATY155" s="10"/>
      <c r="ATZ155" s="10"/>
      <c r="AUA155" s="10"/>
      <c r="AUB155" s="10"/>
      <c r="AUC155" s="10"/>
      <c r="AUD155" s="10"/>
      <c r="AUE155" s="10"/>
      <c r="AUF155" s="10"/>
      <c r="AUG155" s="10"/>
      <c r="AUH155" s="10"/>
      <c r="AUI155" s="10"/>
      <c r="AUJ155" s="10"/>
      <c r="AUK155" s="10"/>
      <c r="AUL155" s="10"/>
      <c r="AUM155" s="10"/>
      <c r="AUN155" s="10"/>
      <c r="AUO155" s="10"/>
      <c r="AUP155" s="10"/>
      <c r="AUQ155" s="10"/>
      <c r="AUR155" s="10"/>
      <c r="AUS155" s="10"/>
      <c r="AUT155" s="10"/>
      <c r="AUU155" s="10"/>
      <c r="AUV155" s="10"/>
      <c r="AUW155" s="10"/>
      <c r="AUX155" s="10"/>
      <c r="AUY155" s="10"/>
      <c r="AUZ155" s="10"/>
      <c r="AVA155" s="10"/>
      <c r="AVB155" s="10"/>
      <c r="AVC155" s="10"/>
      <c r="AVD155" s="10"/>
      <c r="AVE155" s="10"/>
      <c r="AVF155" s="10"/>
      <c r="AVG155" s="10"/>
      <c r="AVH155" s="10"/>
      <c r="AVI155" s="10"/>
      <c r="AVJ155" s="10"/>
      <c r="AVK155" s="10"/>
      <c r="AVL155" s="10"/>
      <c r="AVM155" s="10"/>
      <c r="AVN155" s="10"/>
      <c r="AVO155" s="10"/>
      <c r="AVP155" s="10"/>
      <c r="AVQ155" s="10"/>
      <c r="AVR155" s="10"/>
      <c r="AVS155" s="10"/>
      <c r="AVT155" s="10"/>
      <c r="AVU155" s="10"/>
      <c r="AVV155" s="10"/>
      <c r="AVW155" s="10"/>
      <c r="AVX155" s="10"/>
      <c r="AVY155" s="10"/>
      <c r="AVZ155" s="10"/>
      <c r="AWA155" s="10"/>
      <c r="AWB155" s="10"/>
      <c r="AWC155" s="10"/>
      <c r="AWD155" s="10"/>
      <c r="AWE155" s="10"/>
      <c r="AWF155" s="10"/>
      <c r="AWG155" s="10"/>
      <c r="AWH155" s="10"/>
      <c r="AWI155" s="10"/>
      <c r="AWJ155" s="10"/>
      <c r="AWK155" s="10"/>
      <c r="AWL155" s="10"/>
      <c r="AWM155" s="10"/>
      <c r="AWN155" s="10"/>
      <c r="AWO155" s="10"/>
      <c r="AWP155" s="10"/>
      <c r="AWQ155" s="10"/>
      <c r="AWR155" s="10"/>
      <c r="AWS155" s="10"/>
      <c r="AWT155" s="10"/>
      <c r="AWU155" s="10"/>
      <c r="AWV155" s="10"/>
      <c r="AWW155" s="10"/>
      <c r="AWX155" s="10"/>
      <c r="AWY155" s="10"/>
      <c r="AWZ155" s="10"/>
      <c r="AXA155" s="10"/>
      <c r="AXB155" s="10"/>
      <c r="AXC155" s="10"/>
      <c r="AXD155" s="10"/>
      <c r="AXE155" s="10"/>
      <c r="AXF155" s="10"/>
      <c r="AXG155" s="10"/>
      <c r="AXH155" s="10"/>
      <c r="AXI155" s="10"/>
      <c r="AXJ155" s="10"/>
      <c r="AXK155" s="10"/>
      <c r="AXL155" s="10"/>
      <c r="AXM155" s="10"/>
      <c r="AXN155" s="10"/>
      <c r="AXO155" s="10"/>
      <c r="AXP155" s="10"/>
      <c r="AXQ155" s="10"/>
      <c r="AXR155" s="10"/>
      <c r="AXS155" s="10"/>
      <c r="AXT155" s="10"/>
      <c r="AXU155" s="10"/>
      <c r="AXV155" s="10"/>
      <c r="AXW155" s="10"/>
      <c r="AXX155" s="10"/>
      <c r="AXY155" s="10"/>
      <c r="AXZ155" s="10"/>
      <c r="AYA155" s="10"/>
      <c r="AYB155" s="10"/>
      <c r="AYC155" s="10"/>
      <c r="AYD155" s="10"/>
      <c r="AYE155" s="10"/>
      <c r="AYF155" s="10"/>
      <c r="AYG155" s="10"/>
      <c r="AYH155" s="10"/>
      <c r="AYI155" s="10"/>
      <c r="AYJ155" s="10"/>
      <c r="AYK155" s="10"/>
      <c r="AYL155" s="10"/>
      <c r="AYM155" s="10"/>
      <c r="AYN155" s="10"/>
      <c r="AYO155" s="10"/>
      <c r="AYP155" s="10"/>
      <c r="AYQ155" s="10"/>
      <c r="AYR155" s="10"/>
      <c r="AYS155" s="10"/>
      <c r="AYT155" s="10"/>
      <c r="AYU155" s="10"/>
      <c r="AYV155" s="10"/>
      <c r="AYW155" s="10"/>
      <c r="AYX155" s="10"/>
      <c r="AYY155" s="10"/>
      <c r="AYZ155" s="10"/>
      <c r="AZA155" s="10"/>
      <c r="AZB155" s="10"/>
      <c r="AZC155" s="10"/>
      <c r="AZD155" s="10"/>
      <c r="AZE155" s="10"/>
      <c r="AZF155" s="10"/>
      <c r="AZG155" s="10"/>
      <c r="AZH155" s="10"/>
      <c r="AZI155" s="10"/>
      <c r="AZJ155" s="10"/>
      <c r="AZK155" s="10"/>
      <c r="AZL155" s="10"/>
      <c r="AZM155" s="10"/>
      <c r="AZN155" s="10"/>
      <c r="AZO155" s="10"/>
      <c r="AZP155" s="10"/>
      <c r="AZQ155" s="10"/>
      <c r="AZR155" s="10"/>
      <c r="AZS155" s="10"/>
      <c r="AZT155" s="10"/>
      <c r="AZU155" s="10"/>
      <c r="AZV155" s="10"/>
      <c r="AZW155" s="10"/>
      <c r="AZX155" s="10"/>
      <c r="AZY155" s="10"/>
      <c r="AZZ155" s="10"/>
      <c r="BAA155" s="10"/>
      <c r="BAB155" s="10"/>
      <c r="BAC155" s="10"/>
      <c r="BAD155" s="10"/>
      <c r="BAE155" s="10"/>
      <c r="BAF155" s="10"/>
      <c r="BAG155" s="10"/>
      <c r="BAH155" s="10"/>
      <c r="BAI155" s="10"/>
      <c r="BAJ155" s="10"/>
      <c r="BAK155" s="10"/>
      <c r="BAL155" s="10"/>
      <c r="BAM155" s="10"/>
      <c r="BAN155" s="10"/>
      <c r="BAO155" s="10"/>
      <c r="BAP155" s="10"/>
      <c r="BAQ155" s="10"/>
      <c r="BAR155" s="10"/>
      <c r="BAS155" s="10"/>
      <c r="BAT155" s="10"/>
      <c r="BAU155" s="10"/>
      <c r="BAV155" s="10"/>
      <c r="BAW155" s="10"/>
      <c r="BAX155" s="10"/>
      <c r="BAY155" s="10"/>
      <c r="BAZ155" s="10"/>
      <c r="BBA155" s="10"/>
      <c r="BBB155" s="10"/>
      <c r="BBC155" s="10"/>
      <c r="BBD155" s="10"/>
      <c r="BBE155" s="10"/>
      <c r="BBF155" s="10"/>
      <c r="BBG155" s="10"/>
      <c r="BBH155" s="10"/>
      <c r="BBI155" s="10"/>
      <c r="BBJ155" s="10"/>
      <c r="BBK155" s="10"/>
      <c r="BBL155" s="10"/>
      <c r="BBM155" s="10"/>
      <c r="BBN155" s="10"/>
      <c r="BBO155" s="10"/>
      <c r="BBP155" s="10"/>
      <c r="BBQ155" s="10"/>
      <c r="BBR155" s="10"/>
      <c r="BBS155" s="10"/>
      <c r="BBT155" s="10"/>
      <c r="BBU155" s="10"/>
      <c r="BBV155" s="10"/>
      <c r="BBW155" s="10"/>
      <c r="BBX155" s="10"/>
      <c r="BBY155" s="10"/>
      <c r="BBZ155" s="10"/>
      <c r="BCA155" s="10"/>
      <c r="BCB155" s="10"/>
      <c r="BCC155" s="10"/>
      <c r="BCD155" s="10"/>
      <c r="BCE155" s="10"/>
      <c r="BCF155" s="10"/>
      <c r="BCG155" s="10"/>
      <c r="BCH155" s="10"/>
      <c r="BCI155" s="10"/>
      <c r="BCJ155" s="10"/>
      <c r="BCK155" s="10"/>
      <c r="BCL155" s="10"/>
      <c r="BCM155" s="10"/>
      <c r="BCN155" s="10"/>
      <c r="BCO155" s="10"/>
      <c r="BCP155" s="10"/>
      <c r="BCQ155" s="10"/>
      <c r="BCR155" s="10"/>
      <c r="BCS155" s="10"/>
      <c r="BCT155" s="10"/>
      <c r="BCU155" s="10"/>
      <c r="BCV155" s="10"/>
      <c r="BCW155" s="10"/>
      <c r="BCX155" s="10"/>
      <c r="BCY155" s="10"/>
      <c r="BCZ155" s="10"/>
      <c r="BDA155" s="10"/>
      <c r="BDB155" s="10"/>
      <c r="BDC155" s="10"/>
      <c r="BDD155" s="10"/>
      <c r="BDE155" s="10"/>
      <c r="BDF155" s="10"/>
      <c r="BDG155" s="10"/>
      <c r="BDH155" s="10"/>
      <c r="BDI155" s="10"/>
      <c r="BDJ155" s="10"/>
      <c r="BDK155" s="10"/>
      <c r="BDL155" s="10"/>
      <c r="BDM155" s="10"/>
      <c r="BDN155" s="10"/>
      <c r="BDO155" s="10"/>
      <c r="BDP155" s="10"/>
      <c r="BDQ155" s="10"/>
      <c r="BDR155" s="10"/>
      <c r="BDS155" s="10"/>
      <c r="BDT155" s="10"/>
      <c r="BDU155" s="10"/>
      <c r="BDV155" s="10"/>
      <c r="BDW155" s="10"/>
      <c r="BDX155" s="10"/>
      <c r="BDY155" s="10"/>
      <c r="BDZ155" s="10"/>
      <c r="BEA155" s="10"/>
      <c r="BEB155" s="10"/>
      <c r="BEC155" s="10"/>
      <c r="BED155" s="10"/>
      <c r="BEE155" s="10"/>
      <c r="BEF155" s="10"/>
      <c r="BEG155" s="10"/>
      <c r="BEH155" s="10"/>
      <c r="BEI155" s="10"/>
      <c r="BEJ155" s="10"/>
      <c r="BEK155" s="10"/>
      <c r="BEL155" s="10"/>
      <c r="BEM155" s="10"/>
      <c r="BEN155" s="10"/>
      <c r="BEO155" s="10"/>
      <c r="BEP155" s="10"/>
      <c r="BEQ155" s="10"/>
      <c r="BER155" s="10"/>
      <c r="BES155" s="10"/>
      <c r="BET155" s="10"/>
      <c r="BEU155" s="10"/>
      <c r="BEV155" s="10"/>
      <c r="BEW155" s="10"/>
      <c r="BEX155" s="10"/>
      <c r="BEY155" s="10"/>
      <c r="BEZ155" s="10"/>
      <c r="BFA155" s="10"/>
      <c r="BFB155" s="10"/>
      <c r="BFC155" s="10"/>
      <c r="BFD155" s="10"/>
      <c r="BFE155" s="10"/>
      <c r="BFF155" s="10"/>
      <c r="BFG155" s="10"/>
      <c r="BFH155" s="10"/>
      <c r="BFI155" s="10"/>
      <c r="BFJ155" s="10"/>
      <c r="BFK155" s="10"/>
      <c r="BFL155" s="10"/>
      <c r="BFM155" s="10"/>
      <c r="BFN155" s="10"/>
      <c r="BFO155" s="10"/>
      <c r="BFP155" s="10"/>
      <c r="BFQ155" s="10"/>
      <c r="BFR155" s="10"/>
      <c r="BFS155" s="10"/>
      <c r="BFT155" s="10"/>
      <c r="BFU155" s="10"/>
      <c r="BFV155" s="10"/>
      <c r="BFW155" s="10"/>
      <c r="BFX155" s="10"/>
      <c r="BFY155" s="10"/>
      <c r="BFZ155" s="10"/>
    </row>
    <row r="156" spans="3:1534" s="17" customFormat="1" ht="15" x14ac:dyDescent="0.25">
      <c r="C156" s="18"/>
      <c r="D156" s="18"/>
      <c r="E156" s="18"/>
      <c r="F156" s="18"/>
      <c r="G156" s="18"/>
      <c r="H156" s="18"/>
      <c r="I156" s="18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  <c r="YE156" s="10"/>
      <c r="YF156" s="10"/>
      <c r="YG156" s="10"/>
      <c r="YH156" s="10"/>
      <c r="YI156" s="10"/>
      <c r="YJ156" s="10"/>
      <c r="YK156" s="10"/>
      <c r="YL156" s="10"/>
      <c r="YM156" s="10"/>
      <c r="YN156" s="10"/>
      <c r="YO156" s="10"/>
      <c r="YP156" s="10"/>
      <c r="YQ156" s="10"/>
      <c r="YR156" s="10"/>
      <c r="YS156" s="10"/>
      <c r="YT156" s="10"/>
      <c r="YU156" s="10"/>
      <c r="YV156" s="10"/>
      <c r="YW156" s="10"/>
      <c r="YX156" s="10"/>
      <c r="YY156" s="10"/>
      <c r="YZ156" s="10"/>
      <c r="ZA156" s="10"/>
      <c r="ZB156" s="10"/>
      <c r="ZC156" s="10"/>
      <c r="ZD156" s="10"/>
      <c r="ZE156" s="10"/>
      <c r="ZF156" s="10"/>
      <c r="ZG156" s="10"/>
      <c r="ZH156" s="10"/>
      <c r="ZI156" s="10"/>
      <c r="ZJ156" s="10"/>
      <c r="ZK156" s="10"/>
      <c r="ZL156" s="10"/>
      <c r="ZM156" s="10"/>
      <c r="ZN156" s="10"/>
      <c r="ZO156" s="10"/>
      <c r="ZP156" s="10"/>
      <c r="ZQ156" s="10"/>
      <c r="ZR156" s="10"/>
      <c r="ZS156" s="10"/>
      <c r="ZT156" s="10"/>
      <c r="ZU156" s="10"/>
      <c r="ZV156" s="10"/>
      <c r="ZW156" s="10"/>
      <c r="ZX156" s="10"/>
      <c r="ZY156" s="10"/>
      <c r="ZZ156" s="10"/>
      <c r="AAA156" s="10"/>
      <c r="AAB156" s="10"/>
      <c r="AAC156" s="10"/>
      <c r="AAD156" s="10"/>
      <c r="AAE156" s="10"/>
      <c r="AAF156" s="10"/>
      <c r="AAG156" s="10"/>
      <c r="AAH156" s="10"/>
      <c r="AAI156" s="10"/>
      <c r="AAJ156" s="10"/>
      <c r="AAK156" s="10"/>
      <c r="AAL156" s="10"/>
      <c r="AAM156" s="10"/>
      <c r="AAN156" s="10"/>
      <c r="AAO156" s="10"/>
      <c r="AAP156" s="10"/>
      <c r="AAQ156" s="10"/>
      <c r="AAR156" s="10"/>
      <c r="AAS156" s="10"/>
      <c r="AAT156" s="10"/>
      <c r="AAU156" s="10"/>
      <c r="AAV156" s="10"/>
      <c r="AAW156" s="10"/>
      <c r="AAX156" s="10"/>
      <c r="AAY156" s="10"/>
      <c r="AAZ156" s="10"/>
      <c r="ABA156" s="10"/>
      <c r="ABB156" s="10"/>
      <c r="ABC156" s="10"/>
      <c r="ABD156" s="10"/>
      <c r="ABE156" s="10"/>
      <c r="ABF156" s="10"/>
      <c r="ABG156" s="10"/>
      <c r="ABH156" s="10"/>
      <c r="ABI156" s="10"/>
      <c r="ABJ156" s="10"/>
      <c r="ABK156" s="10"/>
      <c r="ABL156" s="10"/>
      <c r="ABM156" s="10"/>
      <c r="ABN156" s="10"/>
      <c r="ABO156" s="10"/>
      <c r="ABP156" s="10"/>
      <c r="ABQ156" s="10"/>
      <c r="ABR156" s="10"/>
      <c r="ABS156" s="10"/>
      <c r="ABT156" s="10"/>
      <c r="ABU156" s="10"/>
      <c r="ABV156" s="10"/>
      <c r="ABW156" s="10"/>
      <c r="ABX156" s="10"/>
      <c r="ABY156" s="10"/>
      <c r="ABZ156" s="10"/>
      <c r="ACA156" s="10"/>
      <c r="ACB156" s="10"/>
      <c r="ACC156" s="10"/>
      <c r="ACD156" s="10"/>
      <c r="ACE156" s="10"/>
      <c r="ACF156" s="10"/>
      <c r="ACG156" s="10"/>
      <c r="ACH156" s="10"/>
      <c r="ACI156" s="10"/>
      <c r="ACJ156" s="10"/>
      <c r="ACK156" s="10"/>
      <c r="ACL156" s="10"/>
      <c r="ACM156" s="10"/>
      <c r="ACN156" s="10"/>
      <c r="ACO156" s="10"/>
      <c r="ACP156" s="10"/>
      <c r="ACQ156" s="10"/>
      <c r="ACR156" s="10"/>
      <c r="ACS156" s="10"/>
      <c r="ACT156" s="10"/>
      <c r="ACU156" s="10"/>
      <c r="ACV156" s="10"/>
      <c r="ACW156" s="10"/>
      <c r="ACX156" s="10"/>
      <c r="ACY156" s="10"/>
      <c r="ACZ156" s="10"/>
      <c r="ADA156" s="10"/>
      <c r="ADB156" s="10"/>
      <c r="ADC156" s="10"/>
      <c r="ADD156" s="10"/>
      <c r="ADE156" s="10"/>
      <c r="ADF156" s="10"/>
      <c r="ADG156" s="10"/>
      <c r="ADH156" s="10"/>
      <c r="ADI156" s="10"/>
      <c r="ADJ156" s="10"/>
      <c r="ADK156" s="10"/>
      <c r="ADL156" s="10"/>
      <c r="ADM156" s="10"/>
      <c r="ADN156" s="10"/>
      <c r="ADO156" s="10"/>
      <c r="ADP156" s="10"/>
      <c r="ADQ156" s="10"/>
      <c r="ADR156" s="10"/>
      <c r="ADS156" s="10"/>
      <c r="ADT156" s="10"/>
      <c r="ADU156" s="10"/>
      <c r="ADV156" s="10"/>
      <c r="ADW156" s="10"/>
      <c r="ADX156" s="10"/>
      <c r="ADY156" s="10"/>
      <c r="ADZ156" s="10"/>
      <c r="AEA156" s="10"/>
      <c r="AEB156" s="10"/>
      <c r="AEC156" s="10"/>
      <c r="AED156" s="10"/>
      <c r="AEE156" s="10"/>
      <c r="AEF156" s="10"/>
      <c r="AEG156" s="10"/>
      <c r="AEH156" s="10"/>
      <c r="AEI156" s="10"/>
      <c r="AEJ156" s="10"/>
      <c r="AEK156" s="10"/>
      <c r="AEL156" s="10"/>
      <c r="AEM156" s="10"/>
      <c r="AEN156" s="10"/>
      <c r="AEO156" s="10"/>
      <c r="AEP156" s="10"/>
      <c r="AEQ156" s="10"/>
      <c r="AER156" s="10"/>
      <c r="AES156" s="10"/>
      <c r="AET156" s="10"/>
      <c r="AEU156" s="10"/>
      <c r="AEV156" s="10"/>
      <c r="AEW156" s="10"/>
      <c r="AEX156" s="10"/>
      <c r="AEY156" s="10"/>
      <c r="AEZ156" s="10"/>
      <c r="AFA156" s="10"/>
      <c r="AFB156" s="10"/>
      <c r="AFC156" s="10"/>
      <c r="AFD156" s="10"/>
      <c r="AFE156" s="10"/>
      <c r="AFF156" s="10"/>
      <c r="AFG156" s="10"/>
      <c r="AFH156" s="10"/>
      <c r="AFI156" s="10"/>
      <c r="AFJ156" s="10"/>
      <c r="AFK156" s="10"/>
      <c r="AFL156" s="10"/>
      <c r="AFM156" s="10"/>
      <c r="AFN156" s="10"/>
      <c r="AFO156" s="10"/>
      <c r="AFP156" s="10"/>
      <c r="AFQ156" s="10"/>
      <c r="AFR156" s="10"/>
      <c r="AFS156" s="10"/>
      <c r="AFT156" s="10"/>
      <c r="AFU156" s="10"/>
      <c r="AFV156" s="10"/>
      <c r="AFW156" s="10"/>
      <c r="AFX156" s="10"/>
      <c r="AFY156" s="10"/>
      <c r="AFZ156" s="10"/>
      <c r="AGA156" s="10"/>
      <c r="AGB156" s="10"/>
      <c r="AGC156" s="10"/>
      <c r="AGD156" s="10"/>
      <c r="AGE156" s="10"/>
      <c r="AGF156" s="10"/>
      <c r="AGG156" s="10"/>
      <c r="AGH156" s="10"/>
      <c r="AGI156" s="10"/>
      <c r="AGJ156" s="10"/>
      <c r="AGK156" s="10"/>
      <c r="AGL156" s="10"/>
      <c r="AGM156" s="10"/>
      <c r="AGN156" s="10"/>
      <c r="AGO156" s="10"/>
      <c r="AGP156" s="10"/>
      <c r="AGQ156" s="10"/>
      <c r="AGR156" s="10"/>
      <c r="AGS156" s="10"/>
      <c r="AGT156" s="10"/>
      <c r="AGU156" s="10"/>
      <c r="AGV156" s="10"/>
      <c r="AGW156" s="10"/>
      <c r="AGX156" s="10"/>
      <c r="AGY156" s="10"/>
      <c r="AGZ156" s="10"/>
      <c r="AHA156" s="10"/>
      <c r="AHB156" s="10"/>
      <c r="AHC156" s="10"/>
      <c r="AHD156" s="10"/>
      <c r="AHE156" s="10"/>
      <c r="AHF156" s="10"/>
      <c r="AHG156" s="10"/>
      <c r="AHH156" s="10"/>
      <c r="AHI156" s="10"/>
      <c r="AHJ156" s="10"/>
      <c r="AHK156" s="10"/>
      <c r="AHL156" s="10"/>
      <c r="AHM156" s="10"/>
      <c r="AHN156" s="10"/>
      <c r="AHO156" s="10"/>
      <c r="AHP156" s="10"/>
      <c r="AHQ156" s="10"/>
      <c r="AHR156" s="10"/>
      <c r="AHS156" s="10"/>
      <c r="AHT156" s="10"/>
      <c r="AHU156" s="10"/>
      <c r="AHV156" s="10"/>
      <c r="AHW156" s="10"/>
      <c r="AHX156" s="10"/>
      <c r="AHY156" s="10"/>
      <c r="AHZ156" s="10"/>
      <c r="AIA156" s="10"/>
      <c r="AIB156" s="10"/>
      <c r="AIC156" s="10"/>
      <c r="AID156" s="10"/>
      <c r="AIE156" s="10"/>
      <c r="AIF156" s="10"/>
      <c r="AIG156" s="10"/>
      <c r="AIH156" s="10"/>
      <c r="AII156" s="10"/>
      <c r="AIJ156" s="10"/>
      <c r="AIK156" s="10"/>
      <c r="AIL156" s="10"/>
      <c r="AIM156" s="10"/>
      <c r="AIN156" s="10"/>
      <c r="AIO156" s="10"/>
      <c r="AIP156" s="10"/>
      <c r="AIQ156" s="10"/>
      <c r="AIR156" s="10"/>
      <c r="AIS156" s="10"/>
      <c r="AIT156" s="10"/>
      <c r="AIU156" s="10"/>
      <c r="AIV156" s="10"/>
      <c r="AIW156" s="10"/>
      <c r="AIX156" s="10"/>
      <c r="AIY156" s="10"/>
      <c r="AIZ156" s="10"/>
      <c r="AJA156" s="10"/>
      <c r="AJB156" s="10"/>
      <c r="AJC156" s="10"/>
      <c r="AJD156" s="10"/>
      <c r="AJE156" s="10"/>
      <c r="AJF156" s="10"/>
      <c r="AJG156" s="10"/>
      <c r="AJH156" s="10"/>
      <c r="AJI156" s="10"/>
      <c r="AJJ156" s="10"/>
      <c r="AJK156" s="10"/>
      <c r="AJL156" s="10"/>
      <c r="AJM156" s="10"/>
      <c r="AJN156" s="10"/>
      <c r="AJO156" s="10"/>
      <c r="AJP156" s="10"/>
      <c r="AJQ156" s="10"/>
      <c r="AJR156" s="10"/>
      <c r="AJS156" s="10"/>
      <c r="AJT156" s="10"/>
      <c r="AJU156" s="10"/>
      <c r="AJV156" s="10"/>
      <c r="AJW156" s="10"/>
      <c r="AJX156" s="10"/>
      <c r="AJY156" s="10"/>
      <c r="AJZ156" s="10"/>
      <c r="AKA156" s="10"/>
      <c r="AKB156" s="10"/>
      <c r="AKC156" s="10"/>
      <c r="AKD156" s="10"/>
      <c r="AKE156" s="10"/>
      <c r="AKF156" s="10"/>
      <c r="AKG156" s="10"/>
      <c r="AKH156" s="10"/>
      <c r="AKI156" s="10"/>
      <c r="AKJ156" s="10"/>
      <c r="AKK156" s="10"/>
      <c r="AKL156" s="10"/>
      <c r="AKM156" s="10"/>
      <c r="AKN156" s="10"/>
      <c r="AKO156" s="10"/>
      <c r="AKP156" s="10"/>
      <c r="AKQ156" s="10"/>
      <c r="AKR156" s="10"/>
      <c r="AKS156" s="10"/>
      <c r="AKT156" s="10"/>
      <c r="AKU156" s="10"/>
      <c r="AKV156" s="10"/>
      <c r="AKW156" s="10"/>
      <c r="AKX156" s="10"/>
      <c r="AKY156" s="10"/>
      <c r="AKZ156" s="10"/>
      <c r="ALA156" s="10"/>
      <c r="ALB156" s="10"/>
      <c r="ALC156" s="10"/>
      <c r="ALD156" s="10"/>
      <c r="ALE156" s="10"/>
      <c r="ALF156" s="10"/>
      <c r="ALG156" s="10"/>
      <c r="ALH156" s="10"/>
      <c r="ALI156" s="10"/>
      <c r="ALJ156" s="10"/>
      <c r="ALK156" s="10"/>
      <c r="ALL156" s="10"/>
      <c r="ALM156" s="10"/>
      <c r="ALN156" s="10"/>
      <c r="ALO156" s="10"/>
      <c r="ALP156" s="10"/>
      <c r="ALQ156" s="10"/>
      <c r="ALR156" s="10"/>
      <c r="ALS156" s="10"/>
      <c r="ALT156" s="10"/>
      <c r="ALU156" s="10"/>
      <c r="ALV156" s="10"/>
      <c r="ALW156" s="10"/>
      <c r="ALX156" s="10"/>
      <c r="ALY156" s="10"/>
      <c r="ALZ156" s="10"/>
      <c r="AMA156" s="10"/>
      <c r="AMB156" s="10"/>
      <c r="AMC156" s="10"/>
      <c r="AMD156" s="10"/>
      <c r="AME156" s="10"/>
      <c r="AMF156" s="10"/>
      <c r="AMG156" s="10"/>
      <c r="AMH156" s="10"/>
      <c r="AMI156" s="10"/>
      <c r="AMJ156" s="10"/>
      <c r="AMK156" s="10"/>
      <c r="AML156" s="10"/>
      <c r="AMM156" s="10"/>
      <c r="AMN156" s="10"/>
      <c r="AMO156" s="10"/>
      <c r="AMP156" s="10"/>
      <c r="AMQ156" s="10"/>
      <c r="AMR156" s="10"/>
      <c r="AMS156" s="10"/>
      <c r="AMT156" s="10"/>
      <c r="AMU156" s="10"/>
      <c r="AMV156" s="10"/>
      <c r="AMW156" s="10"/>
      <c r="AMX156" s="10"/>
      <c r="AMY156" s="10"/>
      <c r="AMZ156" s="10"/>
      <c r="ANA156" s="10"/>
      <c r="ANB156" s="10"/>
      <c r="ANC156" s="10"/>
      <c r="AND156" s="10"/>
      <c r="ANE156" s="10"/>
      <c r="ANF156" s="10"/>
      <c r="ANG156" s="10"/>
      <c r="ANH156" s="10"/>
      <c r="ANI156" s="10"/>
      <c r="ANJ156" s="10"/>
      <c r="ANK156" s="10"/>
      <c r="ANL156" s="10"/>
      <c r="ANM156" s="10"/>
      <c r="ANN156" s="10"/>
      <c r="ANO156" s="10"/>
      <c r="ANP156" s="10"/>
      <c r="ANQ156" s="10"/>
      <c r="ANR156" s="10"/>
      <c r="ANS156" s="10"/>
      <c r="ANT156" s="10"/>
      <c r="ANU156" s="10"/>
      <c r="ANV156" s="10"/>
      <c r="ANW156" s="10"/>
      <c r="ANX156" s="10"/>
      <c r="ANY156" s="10"/>
      <c r="ANZ156" s="10"/>
      <c r="AOA156" s="10"/>
      <c r="AOB156" s="10"/>
      <c r="AOC156" s="10"/>
      <c r="AOD156" s="10"/>
      <c r="AOE156" s="10"/>
      <c r="AOF156" s="10"/>
      <c r="AOG156" s="10"/>
      <c r="AOH156" s="10"/>
      <c r="AOI156" s="10"/>
      <c r="AOJ156" s="10"/>
      <c r="AOK156" s="10"/>
      <c r="AOL156" s="10"/>
      <c r="AOM156" s="10"/>
      <c r="AON156" s="10"/>
      <c r="AOO156" s="10"/>
      <c r="AOP156" s="10"/>
      <c r="AOQ156" s="10"/>
      <c r="AOR156" s="10"/>
      <c r="AOS156" s="10"/>
      <c r="AOT156" s="10"/>
      <c r="AOU156" s="10"/>
      <c r="AOV156" s="10"/>
      <c r="AOW156" s="10"/>
      <c r="AOX156" s="10"/>
      <c r="AOY156" s="10"/>
      <c r="AOZ156" s="10"/>
      <c r="APA156" s="10"/>
      <c r="APB156" s="10"/>
      <c r="APC156" s="10"/>
      <c r="APD156" s="10"/>
      <c r="APE156" s="10"/>
      <c r="APF156" s="10"/>
      <c r="APG156" s="10"/>
      <c r="APH156" s="10"/>
      <c r="API156" s="10"/>
      <c r="APJ156" s="10"/>
      <c r="APK156" s="10"/>
      <c r="APL156" s="10"/>
      <c r="APM156" s="10"/>
      <c r="APN156" s="10"/>
      <c r="APO156" s="10"/>
      <c r="APP156" s="10"/>
      <c r="APQ156" s="10"/>
      <c r="APR156" s="10"/>
      <c r="APS156" s="10"/>
      <c r="APT156" s="10"/>
      <c r="APU156" s="10"/>
      <c r="APV156" s="10"/>
      <c r="APW156" s="10"/>
      <c r="APX156" s="10"/>
      <c r="APY156" s="10"/>
      <c r="APZ156" s="10"/>
      <c r="AQA156" s="10"/>
      <c r="AQB156" s="10"/>
      <c r="AQC156" s="10"/>
      <c r="AQD156" s="10"/>
      <c r="AQE156" s="10"/>
      <c r="AQF156" s="10"/>
      <c r="AQG156" s="10"/>
      <c r="AQH156" s="10"/>
      <c r="AQI156" s="10"/>
      <c r="AQJ156" s="10"/>
      <c r="AQK156" s="10"/>
      <c r="AQL156" s="10"/>
      <c r="AQM156" s="10"/>
      <c r="AQN156" s="10"/>
      <c r="AQO156" s="10"/>
      <c r="AQP156" s="10"/>
      <c r="AQQ156" s="10"/>
      <c r="AQR156" s="10"/>
      <c r="AQS156" s="10"/>
      <c r="AQT156" s="10"/>
      <c r="AQU156" s="10"/>
      <c r="AQV156" s="10"/>
      <c r="AQW156" s="10"/>
      <c r="AQX156" s="10"/>
      <c r="AQY156" s="10"/>
      <c r="AQZ156" s="10"/>
      <c r="ARA156" s="10"/>
      <c r="ARB156" s="10"/>
      <c r="ARC156" s="10"/>
      <c r="ARD156" s="10"/>
      <c r="ARE156" s="10"/>
      <c r="ARF156" s="10"/>
      <c r="ARG156" s="10"/>
      <c r="ARH156" s="10"/>
      <c r="ARI156" s="10"/>
      <c r="ARJ156" s="10"/>
      <c r="ARK156" s="10"/>
      <c r="ARL156" s="10"/>
      <c r="ARM156" s="10"/>
      <c r="ARN156" s="10"/>
      <c r="ARO156" s="10"/>
      <c r="ARP156" s="10"/>
      <c r="ARQ156" s="10"/>
      <c r="ARR156" s="10"/>
      <c r="ARS156" s="10"/>
      <c r="ART156" s="10"/>
      <c r="ARU156" s="10"/>
      <c r="ARV156" s="10"/>
      <c r="ARW156" s="10"/>
      <c r="ARX156" s="10"/>
      <c r="ARY156" s="10"/>
      <c r="ARZ156" s="10"/>
      <c r="ASA156" s="10"/>
      <c r="ASB156" s="10"/>
      <c r="ASC156" s="10"/>
      <c r="ASD156" s="10"/>
      <c r="ASE156" s="10"/>
      <c r="ASF156" s="10"/>
      <c r="ASG156" s="10"/>
      <c r="ASH156" s="10"/>
      <c r="ASI156" s="10"/>
      <c r="ASJ156" s="10"/>
      <c r="ASK156" s="10"/>
      <c r="ASL156" s="10"/>
      <c r="ASM156" s="10"/>
      <c r="ASN156" s="10"/>
      <c r="ASO156" s="10"/>
      <c r="ASP156" s="10"/>
      <c r="ASQ156" s="10"/>
      <c r="ASR156" s="10"/>
      <c r="ASS156" s="10"/>
      <c r="AST156" s="10"/>
      <c r="ASU156" s="10"/>
      <c r="ASV156" s="10"/>
      <c r="ASW156" s="10"/>
      <c r="ASX156" s="10"/>
      <c r="ASY156" s="10"/>
      <c r="ASZ156" s="10"/>
      <c r="ATA156" s="10"/>
      <c r="ATB156" s="10"/>
      <c r="ATC156" s="10"/>
      <c r="ATD156" s="10"/>
      <c r="ATE156" s="10"/>
      <c r="ATF156" s="10"/>
      <c r="ATG156" s="10"/>
      <c r="ATH156" s="10"/>
      <c r="ATI156" s="10"/>
      <c r="ATJ156" s="10"/>
      <c r="ATK156" s="10"/>
      <c r="ATL156" s="10"/>
      <c r="ATM156" s="10"/>
      <c r="ATN156" s="10"/>
      <c r="ATO156" s="10"/>
      <c r="ATP156" s="10"/>
      <c r="ATQ156" s="10"/>
      <c r="ATR156" s="10"/>
      <c r="ATS156" s="10"/>
      <c r="ATT156" s="10"/>
      <c r="ATU156" s="10"/>
      <c r="ATV156" s="10"/>
      <c r="ATW156" s="10"/>
      <c r="ATX156" s="10"/>
      <c r="ATY156" s="10"/>
      <c r="ATZ156" s="10"/>
      <c r="AUA156" s="10"/>
      <c r="AUB156" s="10"/>
      <c r="AUC156" s="10"/>
      <c r="AUD156" s="10"/>
      <c r="AUE156" s="10"/>
      <c r="AUF156" s="10"/>
      <c r="AUG156" s="10"/>
      <c r="AUH156" s="10"/>
      <c r="AUI156" s="10"/>
      <c r="AUJ156" s="10"/>
      <c r="AUK156" s="10"/>
      <c r="AUL156" s="10"/>
      <c r="AUM156" s="10"/>
      <c r="AUN156" s="10"/>
      <c r="AUO156" s="10"/>
      <c r="AUP156" s="10"/>
      <c r="AUQ156" s="10"/>
      <c r="AUR156" s="10"/>
      <c r="AUS156" s="10"/>
      <c r="AUT156" s="10"/>
      <c r="AUU156" s="10"/>
      <c r="AUV156" s="10"/>
      <c r="AUW156" s="10"/>
      <c r="AUX156" s="10"/>
      <c r="AUY156" s="10"/>
      <c r="AUZ156" s="10"/>
      <c r="AVA156" s="10"/>
      <c r="AVB156" s="10"/>
      <c r="AVC156" s="10"/>
      <c r="AVD156" s="10"/>
      <c r="AVE156" s="10"/>
      <c r="AVF156" s="10"/>
      <c r="AVG156" s="10"/>
      <c r="AVH156" s="10"/>
      <c r="AVI156" s="10"/>
      <c r="AVJ156" s="10"/>
      <c r="AVK156" s="10"/>
      <c r="AVL156" s="10"/>
      <c r="AVM156" s="10"/>
      <c r="AVN156" s="10"/>
      <c r="AVO156" s="10"/>
      <c r="AVP156" s="10"/>
      <c r="AVQ156" s="10"/>
      <c r="AVR156" s="10"/>
      <c r="AVS156" s="10"/>
      <c r="AVT156" s="10"/>
      <c r="AVU156" s="10"/>
      <c r="AVV156" s="10"/>
      <c r="AVW156" s="10"/>
      <c r="AVX156" s="10"/>
      <c r="AVY156" s="10"/>
      <c r="AVZ156" s="10"/>
      <c r="AWA156" s="10"/>
      <c r="AWB156" s="10"/>
      <c r="AWC156" s="10"/>
      <c r="AWD156" s="10"/>
      <c r="AWE156" s="10"/>
      <c r="AWF156" s="10"/>
      <c r="AWG156" s="10"/>
      <c r="AWH156" s="10"/>
      <c r="AWI156" s="10"/>
      <c r="AWJ156" s="10"/>
      <c r="AWK156" s="10"/>
      <c r="AWL156" s="10"/>
      <c r="AWM156" s="10"/>
      <c r="AWN156" s="10"/>
      <c r="AWO156" s="10"/>
      <c r="AWP156" s="10"/>
      <c r="AWQ156" s="10"/>
      <c r="AWR156" s="10"/>
      <c r="AWS156" s="10"/>
      <c r="AWT156" s="10"/>
      <c r="AWU156" s="10"/>
      <c r="AWV156" s="10"/>
      <c r="AWW156" s="10"/>
      <c r="AWX156" s="10"/>
      <c r="AWY156" s="10"/>
      <c r="AWZ156" s="10"/>
      <c r="AXA156" s="10"/>
      <c r="AXB156" s="10"/>
      <c r="AXC156" s="10"/>
      <c r="AXD156" s="10"/>
      <c r="AXE156" s="10"/>
      <c r="AXF156" s="10"/>
      <c r="AXG156" s="10"/>
      <c r="AXH156" s="10"/>
      <c r="AXI156" s="10"/>
      <c r="AXJ156" s="10"/>
      <c r="AXK156" s="10"/>
      <c r="AXL156" s="10"/>
      <c r="AXM156" s="10"/>
      <c r="AXN156" s="10"/>
      <c r="AXO156" s="10"/>
      <c r="AXP156" s="10"/>
      <c r="AXQ156" s="10"/>
      <c r="AXR156" s="10"/>
      <c r="AXS156" s="10"/>
      <c r="AXT156" s="10"/>
      <c r="AXU156" s="10"/>
      <c r="AXV156" s="10"/>
      <c r="AXW156" s="10"/>
      <c r="AXX156" s="10"/>
      <c r="AXY156" s="10"/>
      <c r="AXZ156" s="10"/>
      <c r="AYA156" s="10"/>
      <c r="AYB156" s="10"/>
      <c r="AYC156" s="10"/>
      <c r="AYD156" s="10"/>
      <c r="AYE156" s="10"/>
      <c r="AYF156" s="10"/>
      <c r="AYG156" s="10"/>
      <c r="AYH156" s="10"/>
      <c r="AYI156" s="10"/>
      <c r="AYJ156" s="10"/>
      <c r="AYK156" s="10"/>
      <c r="AYL156" s="10"/>
      <c r="AYM156" s="10"/>
      <c r="AYN156" s="10"/>
      <c r="AYO156" s="10"/>
      <c r="AYP156" s="10"/>
      <c r="AYQ156" s="10"/>
      <c r="AYR156" s="10"/>
      <c r="AYS156" s="10"/>
      <c r="AYT156" s="10"/>
      <c r="AYU156" s="10"/>
      <c r="AYV156" s="10"/>
      <c r="AYW156" s="10"/>
      <c r="AYX156" s="10"/>
      <c r="AYY156" s="10"/>
      <c r="AYZ156" s="10"/>
      <c r="AZA156" s="10"/>
      <c r="AZB156" s="10"/>
      <c r="AZC156" s="10"/>
      <c r="AZD156" s="10"/>
      <c r="AZE156" s="10"/>
      <c r="AZF156" s="10"/>
      <c r="AZG156" s="10"/>
      <c r="AZH156" s="10"/>
      <c r="AZI156" s="10"/>
      <c r="AZJ156" s="10"/>
      <c r="AZK156" s="10"/>
      <c r="AZL156" s="10"/>
      <c r="AZM156" s="10"/>
      <c r="AZN156" s="10"/>
      <c r="AZO156" s="10"/>
      <c r="AZP156" s="10"/>
      <c r="AZQ156" s="10"/>
      <c r="AZR156" s="10"/>
      <c r="AZS156" s="10"/>
      <c r="AZT156" s="10"/>
      <c r="AZU156" s="10"/>
      <c r="AZV156" s="10"/>
      <c r="AZW156" s="10"/>
      <c r="AZX156" s="10"/>
      <c r="AZY156" s="10"/>
      <c r="AZZ156" s="10"/>
      <c r="BAA156" s="10"/>
      <c r="BAB156" s="10"/>
      <c r="BAC156" s="10"/>
      <c r="BAD156" s="10"/>
      <c r="BAE156" s="10"/>
      <c r="BAF156" s="10"/>
      <c r="BAG156" s="10"/>
      <c r="BAH156" s="10"/>
      <c r="BAI156" s="10"/>
      <c r="BAJ156" s="10"/>
      <c r="BAK156" s="10"/>
      <c r="BAL156" s="10"/>
      <c r="BAM156" s="10"/>
      <c r="BAN156" s="10"/>
      <c r="BAO156" s="10"/>
      <c r="BAP156" s="10"/>
      <c r="BAQ156" s="10"/>
      <c r="BAR156" s="10"/>
      <c r="BAS156" s="10"/>
      <c r="BAT156" s="10"/>
      <c r="BAU156" s="10"/>
      <c r="BAV156" s="10"/>
      <c r="BAW156" s="10"/>
      <c r="BAX156" s="10"/>
      <c r="BAY156" s="10"/>
      <c r="BAZ156" s="10"/>
      <c r="BBA156" s="10"/>
      <c r="BBB156" s="10"/>
      <c r="BBC156" s="10"/>
      <c r="BBD156" s="10"/>
      <c r="BBE156" s="10"/>
      <c r="BBF156" s="10"/>
      <c r="BBG156" s="10"/>
      <c r="BBH156" s="10"/>
      <c r="BBI156" s="10"/>
      <c r="BBJ156" s="10"/>
      <c r="BBK156" s="10"/>
      <c r="BBL156" s="10"/>
      <c r="BBM156" s="10"/>
      <c r="BBN156" s="10"/>
      <c r="BBO156" s="10"/>
      <c r="BBP156" s="10"/>
      <c r="BBQ156" s="10"/>
      <c r="BBR156" s="10"/>
      <c r="BBS156" s="10"/>
      <c r="BBT156" s="10"/>
      <c r="BBU156" s="10"/>
      <c r="BBV156" s="10"/>
      <c r="BBW156" s="10"/>
      <c r="BBX156" s="10"/>
      <c r="BBY156" s="10"/>
      <c r="BBZ156" s="10"/>
      <c r="BCA156" s="10"/>
      <c r="BCB156" s="10"/>
      <c r="BCC156" s="10"/>
      <c r="BCD156" s="10"/>
      <c r="BCE156" s="10"/>
      <c r="BCF156" s="10"/>
      <c r="BCG156" s="10"/>
      <c r="BCH156" s="10"/>
      <c r="BCI156" s="10"/>
      <c r="BCJ156" s="10"/>
      <c r="BCK156" s="10"/>
      <c r="BCL156" s="10"/>
      <c r="BCM156" s="10"/>
      <c r="BCN156" s="10"/>
      <c r="BCO156" s="10"/>
      <c r="BCP156" s="10"/>
      <c r="BCQ156" s="10"/>
      <c r="BCR156" s="10"/>
      <c r="BCS156" s="10"/>
      <c r="BCT156" s="10"/>
      <c r="BCU156" s="10"/>
      <c r="BCV156" s="10"/>
      <c r="BCW156" s="10"/>
      <c r="BCX156" s="10"/>
      <c r="BCY156" s="10"/>
      <c r="BCZ156" s="10"/>
      <c r="BDA156" s="10"/>
      <c r="BDB156" s="10"/>
      <c r="BDC156" s="10"/>
      <c r="BDD156" s="10"/>
      <c r="BDE156" s="10"/>
      <c r="BDF156" s="10"/>
      <c r="BDG156" s="10"/>
      <c r="BDH156" s="10"/>
      <c r="BDI156" s="10"/>
      <c r="BDJ156" s="10"/>
      <c r="BDK156" s="10"/>
      <c r="BDL156" s="10"/>
      <c r="BDM156" s="10"/>
      <c r="BDN156" s="10"/>
      <c r="BDO156" s="10"/>
      <c r="BDP156" s="10"/>
      <c r="BDQ156" s="10"/>
      <c r="BDR156" s="10"/>
      <c r="BDS156" s="10"/>
      <c r="BDT156" s="10"/>
      <c r="BDU156" s="10"/>
      <c r="BDV156" s="10"/>
      <c r="BDW156" s="10"/>
      <c r="BDX156" s="10"/>
      <c r="BDY156" s="10"/>
      <c r="BDZ156" s="10"/>
      <c r="BEA156" s="10"/>
      <c r="BEB156" s="10"/>
      <c r="BEC156" s="10"/>
      <c r="BED156" s="10"/>
      <c r="BEE156" s="10"/>
      <c r="BEF156" s="10"/>
      <c r="BEG156" s="10"/>
      <c r="BEH156" s="10"/>
      <c r="BEI156" s="10"/>
      <c r="BEJ156" s="10"/>
      <c r="BEK156" s="10"/>
      <c r="BEL156" s="10"/>
      <c r="BEM156" s="10"/>
      <c r="BEN156" s="10"/>
      <c r="BEO156" s="10"/>
      <c r="BEP156" s="10"/>
      <c r="BEQ156" s="10"/>
      <c r="BER156" s="10"/>
      <c r="BES156" s="10"/>
      <c r="BET156" s="10"/>
      <c r="BEU156" s="10"/>
      <c r="BEV156" s="10"/>
      <c r="BEW156" s="10"/>
      <c r="BEX156" s="10"/>
      <c r="BEY156" s="10"/>
      <c r="BEZ156" s="10"/>
      <c r="BFA156" s="10"/>
      <c r="BFB156" s="10"/>
      <c r="BFC156" s="10"/>
      <c r="BFD156" s="10"/>
      <c r="BFE156" s="10"/>
      <c r="BFF156" s="10"/>
      <c r="BFG156" s="10"/>
      <c r="BFH156" s="10"/>
      <c r="BFI156" s="10"/>
      <c r="BFJ156" s="10"/>
      <c r="BFK156" s="10"/>
      <c r="BFL156" s="10"/>
      <c r="BFM156" s="10"/>
      <c r="BFN156" s="10"/>
      <c r="BFO156" s="10"/>
      <c r="BFP156" s="10"/>
      <c r="BFQ156" s="10"/>
      <c r="BFR156" s="10"/>
      <c r="BFS156" s="10"/>
      <c r="BFT156" s="10"/>
      <c r="BFU156" s="10"/>
      <c r="BFV156" s="10"/>
      <c r="BFW156" s="10"/>
      <c r="BFX156" s="10"/>
      <c r="BFY156" s="10"/>
      <c r="BFZ156" s="10"/>
    </row>
    <row r="157" spans="3:1534" s="17" customFormat="1" ht="15" x14ac:dyDescent="0.25">
      <c r="C157" s="18"/>
      <c r="D157" s="18"/>
      <c r="E157" s="18"/>
      <c r="F157" s="18"/>
      <c r="G157" s="18"/>
      <c r="H157" s="18"/>
      <c r="I157" s="18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  <c r="YE157" s="10"/>
      <c r="YF157" s="10"/>
      <c r="YG157" s="10"/>
      <c r="YH157" s="10"/>
      <c r="YI157" s="10"/>
      <c r="YJ157" s="10"/>
      <c r="YK157" s="10"/>
      <c r="YL157" s="10"/>
      <c r="YM157" s="10"/>
      <c r="YN157" s="10"/>
      <c r="YO157" s="10"/>
      <c r="YP157" s="10"/>
      <c r="YQ157" s="10"/>
      <c r="YR157" s="10"/>
      <c r="YS157" s="10"/>
      <c r="YT157" s="10"/>
      <c r="YU157" s="10"/>
      <c r="YV157" s="10"/>
      <c r="YW157" s="10"/>
      <c r="YX157" s="10"/>
      <c r="YY157" s="10"/>
      <c r="YZ157" s="10"/>
      <c r="ZA157" s="10"/>
      <c r="ZB157" s="10"/>
      <c r="ZC157" s="10"/>
      <c r="ZD157" s="10"/>
      <c r="ZE157" s="10"/>
      <c r="ZF157" s="10"/>
      <c r="ZG157" s="10"/>
      <c r="ZH157" s="10"/>
      <c r="ZI157" s="10"/>
      <c r="ZJ157" s="10"/>
      <c r="ZK157" s="10"/>
      <c r="ZL157" s="10"/>
      <c r="ZM157" s="10"/>
      <c r="ZN157" s="10"/>
      <c r="ZO157" s="10"/>
      <c r="ZP157" s="10"/>
      <c r="ZQ157" s="10"/>
      <c r="ZR157" s="10"/>
      <c r="ZS157" s="10"/>
      <c r="ZT157" s="10"/>
      <c r="ZU157" s="10"/>
      <c r="ZV157" s="10"/>
      <c r="ZW157" s="10"/>
      <c r="ZX157" s="10"/>
      <c r="ZY157" s="10"/>
      <c r="ZZ157" s="10"/>
      <c r="AAA157" s="10"/>
      <c r="AAB157" s="10"/>
      <c r="AAC157" s="10"/>
      <c r="AAD157" s="10"/>
      <c r="AAE157" s="10"/>
      <c r="AAF157" s="10"/>
      <c r="AAG157" s="10"/>
      <c r="AAH157" s="10"/>
      <c r="AAI157" s="10"/>
      <c r="AAJ157" s="10"/>
      <c r="AAK157" s="10"/>
      <c r="AAL157" s="10"/>
      <c r="AAM157" s="10"/>
      <c r="AAN157" s="10"/>
      <c r="AAO157" s="10"/>
      <c r="AAP157" s="10"/>
      <c r="AAQ157" s="10"/>
      <c r="AAR157" s="10"/>
      <c r="AAS157" s="10"/>
      <c r="AAT157" s="10"/>
      <c r="AAU157" s="10"/>
      <c r="AAV157" s="10"/>
      <c r="AAW157" s="10"/>
      <c r="AAX157" s="10"/>
      <c r="AAY157" s="10"/>
      <c r="AAZ157" s="10"/>
      <c r="ABA157" s="10"/>
      <c r="ABB157" s="10"/>
      <c r="ABC157" s="10"/>
      <c r="ABD157" s="10"/>
      <c r="ABE157" s="10"/>
      <c r="ABF157" s="10"/>
      <c r="ABG157" s="10"/>
      <c r="ABH157" s="10"/>
      <c r="ABI157" s="10"/>
      <c r="ABJ157" s="10"/>
      <c r="ABK157" s="10"/>
      <c r="ABL157" s="10"/>
      <c r="ABM157" s="10"/>
      <c r="ABN157" s="10"/>
      <c r="ABO157" s="10"/>
      <c r="ABP157" s="10"/>
      <c r="ABQ157" s="10"/>
      <c r="ABR157" s="10"/>
      <c r="ABS157" s="10"/>
      <c r="ABT157" s="10"/>
      <c r="ABU157" s="10"/>
      <c r="ABV157" s="10"/>
      <c r="ABW157" s="10"/>
      <c r="ABX157" s="10"/>
      <c r="ABY157" s="10"/>
      <c r="ABZ157" s="10"/>
      <c r="ACA157" s="10"/>
      <c r="ACB157" s="10"/>
      <c r="ACC157" s="10"/>
      <c r="ACD157" s="10"/>
      <c r="ACE157" s="10"/>
      <c r="ACF157" s="10"/>
      <c r="ACG157" s="10"/>
      <c r="ACH157" s="10"/>
      <c r="ACI157" s="10"/>
      <c r="ACJ157" s="10"/>
      <c r="ACK157" s="10"/>
      <c r="ACL157" s="10"/>
      <c r="ACM157" s="10"/>
      <c r="ACN157" s="10"/>
      <c r="ACO157" s="10"/>
      <c r="ACP157" s="10"/>
      <c r="ACQ157" s="10"/>
      <c r="ACR157" s="10"/>
      <c r="ACS157" s="10"/>
      <c r="ACT157" s="10"/>
      <c r="ACU157" s="10"/>
      <c r="ACV157" s="10"/>
      <c r="ACW157" s="10"/>
      <c r="ACX157" s="10"/>
      <c r="ACY157" s="10"/>
      <c r="ACZ157" s="10"/>
      <c r="ADA157" s="10"/>
      <c r="ADB157" s="10"/>
      <c r="ADC157" s="10"/>
      <c r="ADD157" s="10"/>
      <c r="ADE157" s="10"/>
      <c r="ADF157" s="10"/>
      <c r="ADG157" s="10"/>
      <c r="ADH157" s="10"/>
      <c r="ADI157" s="10"/>
      <c r="ADJ157" s="10"/>
      <c r="ADK157" s="10"/>
      <c r="ADL157" s="10"/>
      <c r="ADM157" s="10"/>
      <c r="ADN157" s="10"/>
      <c r="ADO157" s="10"/>
      <c r="ADP157" s="10"/>
      <c r="ADQ157" s="10"/>
      <c r="ADR157" s="10"/>
      <c r="ADS157" s="10"/>
      <c r="ADT157" s="10"/>
      <c r="ADU157" s="10"/>
      <c r="ADV157" s="10"/>
      <c r="ADW157" s="10"/>
      <c r="ADX157" s="10"/>
      <c r="ADY157" s="10"/>
      <c r="ADZ157" s="10"/>
      <c r="AEA157" s="10"/>
      <c r="AEB157" s="10"/>
      <c r="AEC157" s="10"/>
      <c r="AED157" s="10"/>
      <c r="AEE157" s="10"/>
      <c r="AEF157" s="10"/>
      <c r="AEG157" s="10"/>
      <c r="AEH157" s="10"/>
      <c r="AEI157" s="10"/>
      <c r="AEJ157" s="10"/>
      <c r="AEK157" s="10"/>
      <c r="AEL157" s="10"/>
      <c r="AEM157" s="10"/>
      <c r="AEN157" s="10"/>
      <c r="AEO157" s="10"/>
      <c r="AEP157" s="10"/>
      <c r="AEQ157" s="10"/>
      <c r="AER157" s="10"/>
      <c r="AES157" s="10"/>
      <c r="AET157" s="10"/>
      <c r="AEU157" s="10"/>
      <c r="AEV157" s="10"/>
      <c r="AEW157" s="10"/>
      <c r="AEX157" s="10"/>
      <c r="AEY157" s="10"/>
      <c r="AEZ157" s="10"/>
      <c r="AFA157" s="10"/>
      <c r="AFB157" s="10"/>
      <c r="AFC157" s="10"/>
      <c r="AFD157" s="10"/>
      <c r="AFE157" s="10"/>
      <c r="AFF157" s="10"/>
      <c r="AFG157" s="10"/>
      <c r="AFH157" s="10"/>
      <c r="AFI157" s="10"/>
      <c r="AFJ157" s="10"/>
      <c r="AFK157" s="10"/>
      <c r="AFL157" s="10"/>
      <c r="AFM157" s="10"/>
      <c r="AFN157" s="10"/>
      <c r="AFO157" s="10"/>
      <c r="AFP157" s="10"/>
      <c r="AFQ157" s="10"/>
      <c r="AFR157" s="10"/>
      <c r="AFS157" s="10"/>
      <c r="AFT157" s="10"/>
      <c r="AFU157" s="10"/>
      <c r="AFV157" s="10"/>
      <c r="AFW157" s="10"/>
      <c r="AFX157" s="10"/>
      <c r="AFY157" s="10"/>
      <c r="AFZ157" s="10"/>
      <c r="AGA157" s="10"/>
      <c r="AGB157" s="10"/>
      <c r="AGC157" s="10"/>
      <c r="AGD157" s="10"/>
      <c r="AGE157" s="10"/>
      <c r="AGF157" s="10"/>
      <c r="AGG157" s="10"/>
      <c r="AGH157" s="10"/>
      <c r="AGI157" s="10"/>
      <c r="AGJ157" s="10"/>
      <c r="AGK157" s="10"/>
      <c r="AGL157" s="10"/>
      <c r="AGM157" s="10"/>
      <c r="AGN157" s="10"/>
      <c r="AGO157" s="10"/>
      <c r="AGP157" s="10"/>
      <c r="AGQ157" s="10"/>
      <c r="AGR157" s="10"/>
      <c r="AGS157" s="10"/>
      <c r="AGT157" s="10"/>
      <c r="AGU157" s="10"/>
      <c r="AGV157" s="10"/>
      <c r="AGW157" s="10"/>
      <c r="AGX157" s="10"/>
      <c r="AGY157" s="10"/>
      <c r="AGZ157" s="10"/>
      <c r="AHA157" s="10"/>
      <c r="AHB157" s="10"/>
      <c r="AHC157" s="10"/>
      <c r="AHD157" s="10"/>
      <c r="AHE157" s="10"/>
      <c r="AHF157" s="10"/>
      <c r="AHG157" s="10"/>
      <c r="AHH157" s="10"/>
      <c r="AHI157" s="10"/>
      <c r="AHJ157" s="10"/>
      <c r="AHK157" s="10"/>
      <c r="AHL157" s="10"/>
      <c r="AHM157" s="10"/>
      <c r="AHN157" s="10"/>
      <c r="AHO157" s="10"/>
      <c r="AHP157" s="10"/>
      <c r="AHQ157" s="10"/>
      <c r="AHR157" s="10"/>
      <c r="AHS157" s="10"/>
      <c r="AHT157" s="10"/>
      <c r="AHU157" s="10"/>
      <c r="AHV157" s="10"/>
      <c r="AHW157" s="10"/>
      <c r="AHX157" s="10"/>
      <c r="AHY157" s="10"/>
      <c r="AHZ157" s="10"/>
      <c r="AIA157" s="10"/>
      <c r="AIB157" s="10"/>
      <c r="AIC157" s="10"/>
      <c r="AID157" s="10"/>
      <c r="AIE157" s="10"/>
      <c r="AIF157" s="10"/>
      <c r="AIG157" s="10"/>
      <c r="AIH157" s="10"/>
      <c r="AII157" s="10"/>
      <c r="AIJ157" s="10"/>
      <c r="AIK157" s="10"/>
      <c r="AIL157" s="10"/>
      <c r="AIM157" s="10"/>
      <c r="AIN157" s="10"/>
      <c r="AIO157" s="10"/>
      <c r="AIP157" s="10"/>
      <c r="AIQ157" s="10"/>
      <c r="AIR157" s="10"/>
      <c r="AIS157" s="10"/>
      <c r="AIT157" s="10"/>
      <c r="AIU157" s="10"/>
      <c r="AIV157" s="10"/>
      <c r="AIW157" s="10"/>
      <c r="AIX157" s="10"/>
      <c r="AIY157" s="10"/>
      <c r="AIZ157" s="10"/>
      <c r="AJA157" s="10"/>
      <c r="AJB157" s="10"/>
      <c r="AJC157" s="10"/>
      <c r="AJD157" s="10"/>
      <c r="AJE157" s="10"/>
      <c r="AJF157" s="10"/>
      <c r="AJG157" s="10"/>
      <c r="AJH157" s="10"/>
      <c r="AJI157" s="10"/>
      <c r="AJJ157" s="10"/>
      <c r="AJK157" s="10"/>
      <c r="AJL157" s="10"/>
      <c r="AJM157" s="10"/>
      <c r="AJN157" s="10"/>
      <c r="AJO157" s="10"/>
      <c r="AJP157" s="10"/>
      <c r="AJQ157" s="10"/>
      <c r="AJR157" s="10"/>
      <c r="AJS157" s="10"/>
      <c r="AJT157" s="10"/>
      <c r="AJU157" s="10"/>
      <c r="AJV157" s="10"/>
      <c r="AJW157" s="10"/>
      <c r="AJX157" s="10"/>
      <c r="AJY157" s="10"/>
      <c r="AJZ157" s="10"/>
      <c r="AKA157" s="10"/>
      <c r="AKB157" s="10"/>
      <c r="AKC157" s="10"/>
      <c r="AKD157" s="10"/>
      <c r="AKE157" s="10"/>
      <c r="AKF157" s="10"/>
      <c r="AKG157" s="10"/>
      <c r="AKH157" s="10"/>
      <c r="AKI157" s="10"/>
      <c r="AKJ157" s="10"/>
      <c r="AKK157" s="10"/>
      <c r="AKL157" s="10"/>
      <c r="AKM157" s="10"/>
      <c r="AKN157" s="10"/>
      <c r="AKO157" s="10"/>
      <c r="AKP157" s="10"/>
      <c r="AKQ157" s="10"/>
      <c r="AKR157" s="10"/>
      <c r="AKS157" s="10"/>
      <c r="AKT157" s="10"/>
      <c r="AKU157" s="10"/>
      <c r="AKV157" s="10"/>
      <c r="AKW157" s="10"/>
      <c r="AKX157" s="10"/>
      <c r="AKY157" s="10"/>
      <c r="AKZ157" s="10"/>
      <c r="ALA157" s="10"/>
      <c r="ALB157" s="10"/>
      <c r="ALC157" s="10"/>
      <c r="ALD157" s="10"/>
      <c r="ALE157" s="10"/>
      <c r="ALF157" s="10"/>
      <c r="ALG157" s="10"/>
      <c r="ALH157" s="10"/>
      <c r="ALI157" s="10"/>
      <c r="ALJ157" s="10"/>
      <c r="ALK157" s="10"/>
      <c r="ALL157" s="10"/>
      <c r="ALM157" s="10"/>
      <c r="ALN157" s="10"/>
      <c r="ALO157" s="10"/>
      <c r="ALP157" s="10"/>
      <c r="ALQ157" s="10"/>
      <c r="ALR157" s="10"/>
      <c r="ALS157" s="10"/>
      <c r="ALT157" s="10"/>
      <c r="ALU157" s="10"/>
      <c r="ALV157" s="10"/>
      <c r="ALW157" s="10"/>
      <c r="ALX157" s="10"/>
      <c r="ALY157" s="10"/>
      <c r="ALZ157" s="10"/>
      <c r="AMA157" s="10"/>
      <c r="AMB157" s="10"/>
      <c r="AMC157" s="10"/>
      <c r="AMD157" s="10"/>
      <c r="AME157" s="10"/>
      <c r="AMF157" s="10"/>
      <c r="AMG157" s="10"/>
      <c r="AMH157" s="10"/>
      <c r="AMI157" s="10"/>
      <c r="AMJ157" s="10"/>
      <c r="AMK157" s="10"/>
      <c r="AML157" s="10"/>
      <c r="AMM157" s="10"/>
      <c r="AMN157" s="10"/>
      <c r="AMO157" s="10"/>
      <c r="AMP157" s="10"/>
      <c r="AMQ157" s="10"/>
      <c r="AMR157" s="10"/>
      <c r="AMS157" s="10"/>
      <c r="AMT157" s="10"/>
      <c r="AMU157" s="10"/>
      <c r="AMV157" s="10"/>
      <c r="AMW157" s="10"/>
      <c r="AMX157" s="10"/>
      <c r="AMY157" s="10"/>
      <c r="AMZ157" s="10"/>
      <c r="ANA157" s="10"/>
      <c r="ANB157" s="10"/>
      <c r="ANC157" s="10"/>
      <c r="AND157" s="10"/>
      <c r="ANE157" s="10"/>
      <c r="ANF157" s="10"/>
      <c r="ANG157" s="10"/>
      <c r="ANH157" s="10"/>
      <c r="ANI157" s="10"/>
      <c r="ANJ157" s="10"/>
      <c r="ANK157" s="10"/>
      <c r="ANL157" s="10"/>
      <c r="ANM157" s="10"/>
      <c r="ANN157" s="10"/>
      <c r="ANO157" s="10"/>
      <c r="ANP157" s="10"/>
      <c r="ANQ157" s="10"/>
      <c r="ANR157" s="10"/>
      <c r="ANS157" s="10"/>
      <c r="ANT157" s="10"/>
      <c r="ANU157" s="10"/>
      <c r="ANV157" s="10"/>
      <c r="ANW157" s="10"/>
      <c r="ANX157" s="10"/>
      <c r="ANY157" s="10"/>
      <c r="ANZ157" s="10"/>
      <c r="AOA157" s="10"/>
      <c r="AOB157" s="10"/>
      <c r="AOC157" s="10"/>
      <c r="AOD157" s="10"/>
      <c r="AOE157" s="10"/>
      <c r="AOF157" s="10"/>
      <c r="AOG157" s="10"/>
      <c r="AOH157" s="10"/>
      <c r="AOI157" s="10"/>
      <c r="AOJ157" s="10"/>
      <c r="AOK157" s="10"/>
      <c r="AOL157" s="10"/>
      <c r="AOM157" s="10"/>
      <c r="AON157" s="10"/>
      <c r="AOO157" s="10"/>
      <c r="AOP157" s="10"/>
      <c r="AOQ157" s="10"/>
      <c r="AOR157" s="10"/>
      <c r="AOS157" s="10"/>
      <c r="AOT157" s="10"/>
      <c r="AOU157" s="10"/>
      <c r="AOV157" s="10"/>
      <c r="AOW157" s="10"/>
      <c r="AOX157" s="10"/>
      <c r="AOY157" s="10"/>
      <c r="AOZ157" s="10"/>
      <c r="APA157" s="10"/>
      <c r="APB157" s="10"/>
      <c r="APC157" s="10"/>
      <c r="APD157" s="10"/>
      <c r="APE157" s="10"/>
      <c r="APF157" s="10"/>
      <c r="APG157" s="10"/>
      <c r="APH157" s="10"/>
      <c r="API157" s="10"/>
      <c r="APJ157" s="10"/>
      <c r="APK157" s="10"/>
      <c r="APL157" s="10"/>
      <c r="APM157" s="10"/>
      <c r="APN157" s="10"/>
      <c r="APO157" s="10"/>
      <c r="APP157" s="10"/>
      <c r="APQ157" s="10"/>
      <c r="APR157" s="10"/>
      <c r="APS157" s="10"/>
      <c r="APT157" s="10"/>
      <c r="APU157" s="10"/>
      <c r="APV157" s="10"/>
      <c r="APW157" s="10"/>
      <c r="APX157" s="10"/>
      <c r="APY157" s="10"/>
      <c r="APZ157" s="10"/>
      <c r="AQA157" s="10"/>
      <c r="AQB157" s="10"/>
      <c r="AQC157" s="10"/>
      <c r="AQD157" s="10"/>
      <c r="AQE157" s="10"/>
      <c r="AQF157" s="10"/>
      <c r="AQG157" s="10"/>
      <c r="AQH157" s="10"/>
      <c r="AQI157" s="10"/>
      <c r="AQJ157" s="10"/>
      <c r="AQK157" s="10"/>
      <c r="AQL157" s="10"/>
      <c r="AQM157" s="10"/>
      <c r="AQN157" s="10"/>
      <c r="AQO157" s="10"/>
      <c r="AQP157" s="10"/>
      <c r="AQQ157" s="10"/>
      <c r="AQR157" s="10"/>
      <c r="AQS157" s="10"/>
      <c r="AQT157" s="10"/>
      <c r="AQU157" s="10"/>
      <c r="AQV157" s="10"/>
      <c r="AQW157" s="10"/>
      <c r="AQX157" s="10"/>
      <c r="AQY157" s="10"/>
      <c r="AQZ157" s="10"/>
      <c r="ARA157" s="10"/>
      <c r="ARB157" s="10"/>
      <c r="ARC157" s="10"/>
      <c r="ARD157" s="10"/>
      <c r="ARE157" s="10"/>
      <c r="ARF157" s="10"/>
      <c r="ARG157" s="10"/>
      <c r="ARH157" s="10"/>
      <c r="ARI157" s="10"/>
      <c r="ARJ157" s="10"/>
      <c r="ARK157" s="10"/>
      <c r="ARL157" s="10"/>
      <c r="ARM157" s="10"/>
      <c r="ARN157" s="10"/>
      <c r="ARO157" s="10"/>
      <c r="ARP157" s="10"/>
      <c r="ARQ157" s="10"/>
      <c r="ARR157" s="10"/>
      <c r="ARS157" s="10"/>
      <c r="ART157" s="10"/>
      <c r="ARU157" s="10"/>
      <c r="ARV157" s="10"/>
      <c r="ARW157" s="10"/>
      <c r="ARX157" s="10"/>
      <c r="ARY157" s="10"/>
      <c r="ARZ157" s="10"/>
      <c r="ASA157" s="10"/>
      <c r="ASB157" s="10"/>
      <c r="ASC157" s="10"/>
      <c r="ASD157" s="10"/>
      <c r="ASE157" s="10"/>
      <c r="ASF157" s="10"/>
      <c r="ASG157" s="10"/>
      <c r="ASH157" s="10"/>
      <c r="ASI157" s="10"/>
      <c r="ASJ157" s="10"/>
      <c r="ASK157" s="10"/>
      <c r="ASL157" s="10"/>
      <c r="ASM157" s="10"/>
      <c r="ASN157" s="10"/>
      <c r="ASO157" s="10"/>
      <c r="ASP157" s="10"/>
      <c r="ASQ157" s="10"/>
      <c r="ASR157" s="10"/>
      <c r="ASS157" s="10"/>
      <c r="AST157" s="10"/>
      <c r="ASU157" s="10"/>
      <c r="ASV157" s="10"/>
      <c r="ASW157" s="10"/>
      <c r="ASX157" s="10"/>
      <c r="ASY157" s="10"/>
      <c r="ASZ157" s="10"/>
      <c r="ATA157" s="10"/>
      <c r="ATB157" s="10"/>
      <c r="ATC157" s="10"/>
      <c r="ATD157" s="10"/>
      <c r="ATE157" s="10"/>
      <c r="ATF157" s="10"/>
      <c r="ATG157" s="10"/>
      <c r="ATH157" s="10"/>
      <c r="ATI157" s="10"/>
      <c r="ATJ157" s="10"/>
      <c r="ATK157" s="10"/>
      <c r="ATL157" s="10"/>
      <c r="ATM157" s="10"/>
      <c r="ATN157" s="10"/>
      <c r="ATO157" s="10"/>
      <c r="ATP157" s="10"/>
      <c r="ATQ157" s="10"/>
      <c r="ATR157" s="10"/>
      <c r="ATS157" s="10"/>
      <c r="ATT157" s="10"/>
      <c r="ATU157" s="10"/>
      <c r="ATV157" s="10"/>
      <c r="ATW157" s="10"/>
      <c r="ATX157" s="10"/>
      <c r="ATY157" s="10"/>
      <c r="ATZ157" s="10"/>
      <c r="AUA157" s="10"/>
      <c r="AUB157" s="10"/>
      <c r="AUC157" s="10"/>
      <c r="AUD157" s="10"/>
      <c r="AUE157" s="10"/>
      <c r="AUF157" s="10"/>
      <c r="AUG157" s="10"/>
      <c r="AUH157" s="10"/>
      <c r="AUI157" s="10"/>
      <c r="AUJ157" s="10"/>
      <c r="AUK157" s="10"/>
      <c r="AUL157" s="10"/>
      <c r="AUM157" s="10"/>
      <c r="AUN157" s="10"/>
      <c r="AUO157" s="10"/>
      <c r="AUP157" s="10"/>
      <c r="AUQ157" s="10"/>
      <c r="AUR157" s="10"/>
      <c r="AUS157" s="10"/>
      <c r="AUT157" s="10"/>
      <c r="AUU157" s="10"/>
      <c r="AUV157" s="10"/>
      <c r="AUW157" s="10"/>
      <c r="AUX157" s="10"/>
      <c r="AUY157" s="10"/>
      <c r="AUZ157" s="10"/>
      <c r="AVA157" s="10"/>
      <c r="AVB157" s="10"/>
      <c r="AVC157" s="10"/>
      <c r="AVD157" s="10"/>
      <c r="AVE157" s="10"/>
      <c r="AVF157" s="10"/>
      <c r="AVG157" s="10"/>
      <c r="AVH157" s="10"/>
      <c r="AVI157" s="10"/>
      <c r="AVJ157" s="10"/>
      <c r="AVK157" s="10"/>
      <c r="AVL157" s="10"/>
      <c r="AVM157" s="10"/>
      <c r="AVN157" s="10"/>
      <c r="AVO157" s="10"/>
      <c r="AVP157" s="10"/>
      <c r="AVQ157" s="10"/>
      <c r="AVR157" s="10"/>
      <c r="AVS157" s="10"/>
      <c r="AVT157" s="10"/>
      <c r="AVU157" s="10"/>
      <c r="AVV157" s="10"/>
      <c r="AVW157" s="10"/>
      <c r="AVX157" s="10"/>
      <c r="AVY157" s="10"/>
      <c r="AVZ157" s="10"/>
      <c r="AWA157" s="10"/>
      <c r="AWB157" s="10"/>
      <c r="AWC157" s="10"/>
      <c r="AWD157" s="10"/>
      <c r="AWE157" s="10"/>
      <c r="AWF157" s="10"/>
      <c r="AWG157" s="10"/>
      <c r="AWH157" s="10"/>
      <c r="AWI157" s="10"/>
      <c r="AWJ157" s="10"/>
      <c r="AWK157" s="10"/>
      <c r="AWL157" s="10"/>
      <c r="AWM157" s="10"/>
      <c r="AWN157" s="10"/>
      <c r="AWO157" s="10"/>
      <c r="AWP157" s="10"/>
      <c r="AWQ157" s="10"/>
      <c r="AWR157" s="10"/>
      <c r="AWS157" s="10"/>
      <c r="AWT157" s="10"/>
      <c r="AWU157" s="10"/>
      <c r="AWV157" s="10"/>
      <c r="AWW157" s="10"/>
      <c r="AWX157" s="10"/>
      <c r="AWY157" s="10"/>
      <c r="AWZ157" s="10"/>
      <c r="AXA157" s="10"/>
      <c r="AXB157" s="10"/>
      <c r="AXC157" s="10"/>
      <c r="AXD157" s="10"/>
      <c r="AXE157" s="10"/>
      <c r="AXF157" s="10"/>
      <c r="AXG157" s="10"/>
      <c r="AXH157" s="10"/>
      <c r="AXI157" s="10"/>
      <c r="AXJ157" s="10"/>
      <c r="AXK157" s="10"/>
      <c r="AXL157" s="10"/>
      <c r="AXM157" s="10"/>
      <c r="AXN157" s="10"/>
      <c r="AXO157" s="10"/>
      <c r="AXP157" s="10"/>
      <c r="AXQ157" s="10"/>
      <c r="AXR157" s="10"/>
      <c r="AXS157" s="10"/>
      <c r="AXT157" s="10"/>
      <c r="AXU157" s="10"/>
      <c r="AXV157" s="10"/>
      <c r="AXW157" s="10"/>
      <c r="AXX157" s="10"/>
      <c r="AXY157" s="10"/>
      <c r="AXZ157" s="10"/>
      <c r="AYA157" s="10"/>
      <c r="AYB157" s="10"/>
      <c r="AYC157" s="10"/>
      <c r="AYD157" s="10"/>
      <c r="AYE157" s="10"/>
      <c r="AYF157" s="10"/>
      <c r="AYG157" s="10"/>
      <c r="AYH157" s="10"/>
      <c r="AYI157" s="10"/>
      <c r="AYJ157" s="10"/>
      <c r="AYK157" s="10"/>
      <c r="AYL157" s="10"/>
      <c r="AYM157" s="10"/>
      <c r="AYN157" s="10"/>
      <c r="AYO157" s="10"/>
      <c r="AYP157" s="10"/>
      <c r="AYQ157" s="10"/>
      <c r="AYR157" s="10"/>
      <c r="AYS157" s="10"/>
      <c r="AYT157" s="10"/>
      <c r="AYU157" s="10"/>
      <c r="AYV157" s="10"/>
      <c r="AYW157" s="10"/>
      <c r="AYX157" s="10"/>
      <c r="AYY157" s="10"/>
      <c r="AYZ157" s="10"/>
      <c r="AZA157" s="10"/>
      <c r="AZB157" s="10"/>
      <c r="AZC157" s="10"/>
      <c r="AZD157" s="10"/>
      <c r="AZE157" s="10"/>
      <c r="AZF157" s="10"/>
      <c r="AZG157" s="10"/>
      <c r="AZH157" s="10"/>
      <c r="AZI157" s="10"/>
      <c r="AZJ157" s="10"/>
      <c r="AZK157" s="10"/>
      <c r="AZL157" s="10"/>
      <c r="AZM157" s="10"/>
      <c r="AZN157" s="10"/>
      <c r="AZO157" s="10"/>
      <c r="AZP157" s="10"/>
      <c r="AZQ157" s="10"/>
      <c r="AZR157" s="10"/>
      <c r="AZS157" s="10"/>
      <c r="AZT157" s="10"/>
      <c r="AZU157" s="10"/>
      <c r="AZV157" s="10"/>
      <c r="AZW157" s="10"/>
      <c r="AZX157" s="10"/>
      <c r="AZY157" s="10"/>
      <c r="AZZ157" s="10"/>
      <c r="BAA157" s="10"/>
      <c r="BAB157" s="10"/>
      <c r="BAC157" s="10"/>
      <c r="BAD157" s="10"/>
      <c r="BAE157" s="10"/>
      <c r="BAF157" s="10"/>
      <c r="BAG157" s="10"/>
      <c r="BAH157" s="10"/>
      <c r="BAI157" s="10"/>
      <c r="BAJ157" s="10"/>
      <c r="BAK157" s="10"/>
      <c r="BAL157" s="10"/>
      <c r="BAM157" s="10"/>
      <c r="BAN157" s="10"/>
      <c r="BAO157" s="10"/>
      <c r="BAP157" s="10"/>
      <c r="BAQ157" s="10"/>
      <c r="BAR157" s="10"/>
      <c r="BAS157" s="10"/>
      <c r="BAT157" s="10"/>
      <c r="BAU157" s="10"/>
      <c r="BAV157" s="10"/>
      <c r="BAW157" s="10"/>
      <c r="BAX157" s="10"/>
      <c r="BAY157" s="10"/>
      <c r="BAZ157" s="10"/>
      <c r="BBA157" s="10"/>
      <c r="BBB157" s="10"/>
      <c r="BBC157" s="10"/>
      <c r="BBD157" s="10"/>
      <c r="BBE157" s="10"/>
      <c r="BBF157" s="10"/>
      <c r="BBG157" s="10"/>
      <c r="BBH157" s="10"/>
      <c r="BBI157" s="10"/>
      <c r="BBJ157" s="10"/>
      <c r="BBK157" s="10"/>
      <c r="BBL157" s="10"/>
      <c r="BBM157" s="10"/>
      <c r="BBN157" s="10"/>
      <c r="BBO157" s="10"/>
      <c r="BBP157" s="10"/>
      <c r="BBQ157" s="10"/>
      <c r="BBR157" s="10"/>
      <c r="BBS157" s="10"/>
      <c r="BBT157" s="10"/>
      <c r="BBU157" s="10"/>
      <c r="BBV157" s="10"/>
      <c r="BBW157" s="10"/>
      <c r="BBX157" s="10"/>
      <c r="BBY157" s="10"/>
      <c r="BBZ157" s="10"/>
      <c r="BCA157" s="10"/>
      <c r="BCB157" s="10"/>
      <c r="BCC157" s="10"/>
      <c r="BCD157" s="10"/>
      <c r="BCE157" s="10"/>
      <c r="BCF157" s="10"/>
      <c r="BCG157" s="10"/>
      <c r="BCH157" s="10"/>
      <c r="BCI157" s="10"/>
      <c r="BCJ157" s="10"/>
      <c r="BCK157" s="10"/>
      <c r="BCL157" s="10"/>
      <c r="BCM157" s="10"/>
      <c r="BCN157" s="10"/>
      <c r="BCO157" s="10"/>
      <c r="BCP157" s="10"/>
      <c r="BCQ157" s="10"/>
      <c r="BCR157" s="10"/>
      <c r="BCS157" s="10"/>
      <c r="BCT157" s="10"/>
      <c r="BCU157" s="10"/>
      <c r="BCV157" s="10"/>
      <c r="BCW157" s="10"/>
      <c r="BCX157" s="10"/>
      <c r="BCY157" s="10"/>
      <c r="BCZ157" s="10"/>
      <c r="BDA157" s="10"/>
      <c r="BDB157" s="10"/>
      <c r="BDC157" s="10"/>
      <c r="BDD157" s="10"/>
      <c r="BDE157" s="10"/>
      <c r="BDF157" s="10"/>
      <c r="BDG157" s="10"/>
      <c r="BDH157" s="10"/>
      <c r="BDI157" s="10"/>
      <c r="BDJ157" s="10"/>
      <c r="BDK157" s="10"/>
      <c r="BDL157" s="10"/>
      <c r="BDM157" s="10"/>
      <c r="BDN157" s="10"/>
      <c r="BDO157" s="10"/>
      <c r="BDP157" s="10"/>
      <c r="BDQ157" s="10"/>
      <c r="BDR157" s="10"/>
      <c r="BDS157" s="10"/>
      <c r="BDT157" s="10"/>
      <c r="BDU157" s="10"/>
      <c r="BDV157" s="10"/>
      <c r="BDW157" s="10"/>
      <c r="BDX157" s="10"/>
      <c r="BDY157" s="10"/>
      <c r="BDZ157" s="10"/>
      <c r="BEA157" s="10"/>
      <c r="BEB157" s="10"/>
      <c r="BEC157" s="10"/>
      <c r="BED157" s="10"/>
      <c r="BEE157" s="10"/>
      <c r="BEF157" s="10"/>
      <c r="BEG157" s="10"/>
      <c r="BEH157" s="10"/>
      <c r="BEI157" s="10"/>
      <c r="BEJ157" s="10"/>
      <c r="BEK157" s="10"/>
      <c r="BEL157" s="10"/>
      <c r="BEM157" s="10"/>
      <c r="BEN157" s="10"/>
      <c r="BEO157" s="10"/>
      <c r="BEP157" s="10"/>
      <c r="BEQ157" s="10"/>
      <c r="BER157" s="10"/>
      <c r="BES157" s="10"/>
      <c r="BET157" s="10"/>
      <c r="BEU157" s="10"/>
      <c r="BEV157" s="10"/>
      <c r="BEW157" s="10"/>
      <c r="BEX157" s="10"/>
      <c r="BEY157" s="10"/>
      <c r="BEZ157" s="10"/>
      <c r="BFA157" s="10"/>
      <c r="BFB157" s="10"/>
      <c r="BFC157" s="10"/>
      <c r="BFD157" s="10"/>
      <c r="BFE157" s="10"/>
      <c r="BFF157" s="10"/>
      <c r="BFG157" s="10"/>
      <c r="BFH157" s="10"/>
      <c r="BFI157" s="10"/>
      <c r="BFJ157" s="10"/>
      <c r="BFK157" s="10"/>
      <c r="BFL157" s="10"/>
      <c r="BFM157" s="10"/>
      <c r="BFN157" s="10"/>
      <c r="BFO157" s="10"/>
      <c r="BFP157" s="10"/>
      <c r="BFQ157" s="10"/>
      <c r="BFR157" s="10"/>
      <c r="BFS157" s="10"/>
      <c r="BFT157" s="10"/>
      <c r="BFU157" s="10"/>
      <c r="BFV157" s="10"/>
      <c r="BFW157" s="10"/>
      <c r="BFX157" s="10"/>
      <c r="BFY157" s="10"/>
      <c r="BFZ157" s="10"/>
    </row>
    <row r="158" spans="3:1534" s="17" customFormat="1" ht="15" x14ac:dyDescent="0.25">
      <c r="C158" s="18"/>
      <c r="D158" s="18"/>
      <c r="E158" s="18"/>
      <c r="F158" s="18"/>
      <c r="G158" s="18"/>
      <c r="H158" s="18"/>
      <c r="I158" s="18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  <c r="YE158" s="10"/>
      <c r="YF158" s="10"/>
      <c r="YG158" s="10"/>
      <c r="YH158" s="10"/>
      <c r="YI158" s="10"/>
      <c r="YJ158" s="10"/>
      <c r="YK158" s="10"/>
      <c r="YL158" s="10"/>
      <c r="YM158" s="10"/>
      <c r="YN158" s="10"/>
      <c r="YO158" s="10"/>
      <c r="YP158" s="10"/>
      <c r="YQ158" s="10"/>
      <c r="YR158" s="10"/>
      <c r="YS158" s="10"/>
      <c r="YT158" s="10"/>
      <c r="YU158" s="10"/>
      <c r="YV158" s="10"/>
      <c r="YW158" s="10"/>
      <c r="YX158" s="10"/>
      <c r="YY158" s="10"/>
      <c r="YZ158" s="10"/>
      <c r="ZA158" s="10"/>
      <c r="ZB158" s="10"/>
      <c r="ZC158" s="10"/>
      <c r="ZD158" s="10"/>
      <c r="ZE158" s="10"/>
      <c r="ZF158" s="10"/>
      <c r="ZG158" s="10"/>
      <c r="ZH158" s="10"/>
      <c r="ZI158" s="10"/>
      <c r="ZJ158" s="10"/>
      <c r="ZK158" s="10"/>
      <c r="ZL158" s="10"/>
      <c r="ZM158" s="10"/>
      <c r="ZN158" s="10"/>
      <c r="ZO158" s="10"/>
      <c r="ZP158" s="10"/>
      <c r="ZQ158" s="10"/>
      <c r="ZR158" s="10"/>
      <c r="ZS158" s="10"/>
      <c r="ZT158" s="10"/>
      <c r="ZU158" s="10"/>
      <c r="ZV158" s="10"/>
      <c r="ZW158" s="10"/>
      <c r="ZX158" s="10"/>
      <c r="ZY158" s="10"/>
      <c r="ZZ158" s="10"/>
      <c r="AAA158" s="10"/>
      <c r="AAB158" s="10"/>
      <c r="AAC158" s="10"/>
      <c r="AAD158" s="10"/>
      <c r="AAE158" s="10"/>
      <c r="AAF158" s="10"/>
      <c r="AAG158" s="10"/>
      <c r="AAH158" s="10"/>
      <c r="AAI158" s="10"/>
      <c r="AAJ158" s="10"/>
      <c r="AAK158" s="10"/>
      <c r="AAL158" s="10"/>
      <c r="AAM158" s="10"/>
      <c r="AAN158" s="10"/>
      <c r="AAO158" s="10"/>
      <c r="AAP158" s="10"/>
      <c r="AAQ158" s="10"/>
      <c r="AAR158" s="10"/>
      <c r="AAS158" s="10"/>
      <c r="AAT158" s="10"/>
      <c r="AAU158" s="10"/>
      <c r="AAV158" s="10"/>
      <c r="AAW158" s="10"/>
      <c r="AAX158" s="10"/>
      <c r="AAY158" s="10"/>
      <c r="AAZ158" s="10"/>
      <c r="ABA158" s="10"/>
      <c r="ABB158" s="10"/>
      <c r="ABC158" s="10"/>
      <c r="ABD158" s="10"/>
      <c r="ABE158" s="10"/>
      <c r="ABF158" s="10"/>
      <c r="ABG158" s="10"/>
      <c r="ABH158" s="10"/>
      <c r="ABI158" s="10"/>
      <c r="ABJ158" s="10"/>
      <c r="ABK158" s="10"/>
      <c r="ABL158" s="10"/>
      <c r="ABM158" s="10"/>
      <c r="ABN158" s="10"/>
      <c r="ABO158" s="10"/>
      <c r="ABP158" s="10"/>
      <c r="ABQ158" s="10"/>
      <c r="ABR158" s="10"/>
      <c r="ABS158" s="10"/>
      <c r="ABT158" s="10"/>
      <c r="ABU158" s="10"/>
      <c r="ABV158" s="10"/>
      <c r="ABW158" s="10"/>
      <c r="ABX158" s="10"/>
      <c r="ABY158" s="10"/>
      <c r="ABZ158" s="10"/>
      <c r="ACA158" s="10"/>
      <c r="ACB158" s="10"/>
      <c r="ACC158" s="10"/>
      <c r="ACD158" s="10"/>
      <c r="ACE158" s="10"/>
      <c r="ACF158" s="10"/>
      <c r="ACG158" s="10"/>
      <c r="ACH158" s="10"/>
      <c r="ACI158" s="10"/>
      <c r="ACJ158" s="10"/>
      <c r="ACK158" s="10"/>
      <c r="ACL158" s="10"/>
      <c r="ACM158" s="10"/>
      <c r="ACN158" s="10"/>
      <c r="ACO158" s="10"/>
      <c r="ACP158" s="10"/>
      <c r="ACQ158" s="10"/>
      <c r="ACR158" s="10"/>
      <c r="ACS158" s="10"/>
      <c r="ACT158" s="10"/>
      <c r="ACU158" s="10"/>
      <c r="ACV158" s="10"/>
      <c r="ACW158" s="10"/>
      <c r="ACX158" s="10"/>
      <c r="ACY158" s="10"/>
      <c r="ACZ158" s="10"/>
      <c r="ADA158" s="10"/>
      <c r="ADB158" s="10"/>
      <c r="ADC158" s="10"/>
      <c r="ADD158" s="10"/>
      <c r="ADE158" s="10"/>
      <c r="ADF158" s="10"/>
      <c r="ADG158" s="10"/>
      <c r="ADH158" s="10"/>
      <c r="ADI158" s="10"/>
      <c r="ADJ158" s="10"/>
      <c r="ADK158" s="10"/>
      <c r="ADL158" s="10"/>
      <c r="ADM158" s="10"/>
      <c r="ADN158" s="10"/>
      <c r="ADO158" s="10"/>
      <c r="ADP158" s="10"/>
      <c r="ADQ158" s="10"/>
      <c r="ADR158" s="10"/>
      <c r="ADS158" s="10"/>
      <c r="ADT158" s="10"/>
      <c r="ADU158" s="10"/>
      <c r="ADV158" s="10"/>
      <c r="ADW158" s="10"/>
      <c r="ADX158" s="10"/>
      <c r="ADY158" s="10"/>
      <c r="ADZ158" s="10"/>
      <c r="AEA158" s="10"/>
      <c r="AEB158" s="10"/>
      <c r="AEC158" s="10"/>
      <c r="AED158" s="10"/>
      <c r="AEE158" s="10"/>
      <c r="AEF158" s="10"/>
      <c r="AEG158" s="10"/>
      <c r="AEH158" s="10"/>
      <c r="AEI158" s="10"/>
      <c r="AEJ158" s="10"/>
      <c r="AEK158" s="10"/>
      <c r="AEL158" s="10"/>
      <c r="AEM158" s="10"/>
      <c r="AEN158" s="10"/>
      <c r="AEO158" s="10"/>
      <c r="AEP158" s="10"/>
      <c r="AEQ158" s="10"/>
      <c r="AER158" s="10"/>
      <c r="AES158" s="10"/>
      <c r="AET158" s="10"/>
      <c r="AEU158" s="10"/>
      <c r="AEV158" s="10"/>
      <c r="AEW158" s="10"/>
      <c r="AEX158" s="10"/>
      <c r="AEY158" s="10"/>
      <c r="AEZ158" s="10"/>
      <c r="AFA158" s="10"/>
      <c r="AFB158" s="10"/>
      <c r="AFC158" s="10"/>
      <c r="AFD158" s="10"/>
      <c r="AFE158" s="10"/>
      <c r="AFF158" s="10"/>
      <c r="AFG158" s="10"/>
      <c r="AFH158" s="10"/>
      <c r="AFI158" s="10"/>
      <c r="AFJ158" s="10"/>
      <c r="AFK158" s="10"/>
      <c r="AFL158" s="10"/>
      <c r="AFM158" s="10"/>
      <c r="AFN158" s="10"/>
      <c r="AFO158" s="10"/>
      <c r="AFP158" s="10"/>
      <c r="AFQ158" s="10"/>
      <c r="AFR158" s="10"/>
      <c r="AFS158" s="10"/>
      <c r="AFT158" s="10"/>
      <c r="AFU158" s="10"/>
      <c r="AFV158" s="10"/>
      <c r="AFW158" s="10"/>
      <c r="AFX158" s="10"/>
      <c r="AFY158" s="10"/>
      <c r="AFZ158" s="10"/>
      <c r="AGA158" s="10"/>
      <c r="AGB158" s="10"/>
      <c r="AGC158" s="10"/>
      <c r="AGD158" s="10"/>
      <c r="AGE158" s="10"/>
      <c r="AGF158" s="10"/>
      <c r="AGG158" s="10"/>
      <c r="AGH158" s="10"/>
      <c r="AGI158" s="10"/>
      <c r="AGJ158" s="10"/>
      <c r="AGK158" s="10"/>
      <c r="AGL158" s="10"/>
      <c r="AGM158" s="10"/>
      <c r="AGN158" s="10"/>
      <c r="AGO158" s="10"/>
      <c r="AGP158" s="10"/>
      <c r="AGQ158" s="10"/>
      <c r="AGR158" s="10"/>
      <c r="AGS158" s="10"/>
      <c r="AGT158" s="10"/>
      <c r="AGU158" s="10"/>
      <c r="AGV158" s="10"/>
      <c r="AGW158" s="10"/>
      <c r="AGX158" s="10"/>
      <c r="AGY158" s="10"/>
      <c r="AGZ158" s="10"/>
      <c r="AHA158" s="10"/>
      <c r="AHB158" s="10"/>
      <c r="AHC158" s="10"/>
      <c r="AHD158" s="10"/>
      <c r="AHE158" s="10"/>
      <c r="AHF158" s="10"/>
      <c r="AHG158" s="10"/>
      <c r="AHH158" s="10"/>
      <c r="AHI158" s="10"/>
      <c r="AHJ158" s="10"/>
      <c r="AHK158" s="10"/>
      <c r="AHL158" s="10"/>
      <c r="AHM158" s="10"/>
      <c r="AHN158" s="10"/>
      <c r="AHO158" s="10"/>
      <c r="AHP158" s="10"/>
      <c r="AHQ158" s="10"/>
      <c r="AHR158" s="10"/>
      <c r="AHS158" s="10"/>
      <c r="AHT158" s="10"/>
      <c r="AHU158" s="10"/>
      <c r="AHV158" s="10"/>
      <c r="AHW158" s="10"/>
      <c r="AHX158" s="10"/>
      <c r="AHY158" s="10"/>
      <c r="AHZ158" s="10"/>
      <c r="AIA158" s="10"/>
      <c r="AIB158" s="10"/>
      <c r="AIC158" s="10"/>
      <c r="AID158" s="10"/>
      <c r="AIE158" s="10"/>
      <c r="AIF158" s="10"/>
      <c r="AIG158" s="10"/>
      <c r="AIH158" s="10"/>
      <c r="AII158" s="10"/>
      <c r="AIJ158" s="10"/>
      <c r="AIK158" s="10"/>
      <c r="AIL158" s="10"/>
      <c r="AIM158" s="10"/>
      <c r="AIN158" s="10"/>
      <c r="AIO158" s="10"/>
      <c r="AIP158" s="10"/>
      <c r="AIQ158" s="10"/>
      <c r="AIR158" s="10"/>
      <c r="AIS158" s="10"/>
      <c r="AIT158" s="10"/>
      <c r="AIU158" s="10"/>
      <c r="AIV158" s="10"/>
      <c r="AIW158" s="10"/>
      <c r="AIX158" s="10"/>
      <c r="AIY158" s="10"/>
      <c r="AIZ158" s="10"/>
      <c r="AJA158" s="10"/>
      <c r="AJB158" s="10"/>
      <c r="AJC158" s="10"/>
      <c r="AJD158" s="10"/>
      <c r="AJE158" s="10"/>
      <c r="AJF158" s="10"/>
      <c r="AJG158" s="10"/>
      <c r="AJH158" s="10"/>
      <c r="AJI158" s="10"/>
      <c r="AJJ158" s="10"/>
      <c r="AJK158" s="10"/>
      <c r="AJL158" s="10"/>
      <c r="AJM158" s="10"/>
      <c r="AJN158" s="10"/>
      <c r="AJO158" s="10"/>
      <c r="AJP158" s="10"/>
      <c r="AJQ158" s="10"/>
      <c r="AJR158" s="10"/>
      <c r="AJS158" s="10"/>
      <c r="AJT158" s="10"/>
      <c r="AJU158" s="10"/>
      <c r="AJV158" s="10"/>
      <c r="AJW158" s="10"/>
      <c r="AJX158" s="10"/>
      <c r="AJY158" s="10"/>
      <c r="AJZ158" s="10"/>
      <c r="AKA158" s="10"/>
      <c r="AKB158" s="10"/>
      <c r="AKC158" s="10"/>
      <c r="AKD158" s="10"/>
      <c r="AKE158" s="10"/>
      <c r="AKF158" s="10"/>
      <c r="AKG158" s="10"/>
      <c r="AKH158" s="10"/>
      <c r="AKI158" s="10"/>
      <c r="AKJ158" s="10"/>
      <c r="AKK158" s="10"/>
      <c r="AKL158" s="10"/>
      <c r="AKM158" s="10"/>
      <c r="AKN158" s="10"/>
      <c r="AKO158" s="10"/>
      <c r="AKP158" s="10"/>
      <c r="AKQ158" s="10"/>
      <c r="AKR158" s="10"/>
      <c r="AKS158" s="10"/>
      <c r="AKT158" s="10"/>
      <c r="AKU158" s="10"/>
      <c r="AKV158" s="10"/>
      <c r="AKW158" s="10"/>
      <c r="AKX158" s="10"/>
      <c r="AKY158" s="10"/>
      <c r="AKZ158" s="10"/>
      <c r="ALA158" s="10"/>
      <c r="ALB158" s="10"/>
      <c r="ALC158" s="10"/>
      <c r="ALD158" s="10"/>
      <c r="ALE158" s="10"/>
      <c r="ALF158" s="10"/>
      <c r="ALG158" s="10"/>
      <c r="ALH158" s="10"/>
      <c r="ALI158" s="10"/>
      <c r="ALJ158" s="10"/>
      <c r="ALK158" s="10"/>
      <c r="ALL158" s="10"/>
      <c r="ALM158" s="10"/>
      <c r="ALN158" s="10"/>
      <c r="ALO158" s="10"/>
      <c r="ALP158" s="10"/>
      <c r="ALQ158" s="10"/>
      <c r="ALR158" s="10"/>
      <c r="ALS158" s="10"/>
      <c r="ALT158" s="10"/>
      <c r="ALU158" s="10"/>
      <c r="ALV158" s="10"/>
      <c r="ALW158" s="10"/>
      <c r="ALX158" s="10"/>
      <c r="ALY158" s="10"/>
      <c r="ALZ158" s="10"/>
      <c r="AMA158" s="10"/>
      <c r="AMB158" s="10"/>
      <c r="AMC158" s="10"/>
      <c r="AMD158" s="10"/>
      <c r="AME158" s="10"/>
      <c r="AMF158" s="10"/>
      <c r="AMG158" s="10"/>
      <c r="AMH158" s="10"/>
      <c r="AMI158" s="10"/>
      <c r="AMJ158" s="10"/>
      <c r="AMK158" s="10"/>
      <c r="AML158" s="10"/>
      <c r="AMM158" s="10"/>
      <c r="AMN158" s="10"/>
      <c r="AMO158" s="10"/>
      <c r="AMP158" s="10"/>
      <c r="AMQ158" s="10"/>
      <c r="AMR158" s="10"/>
      <c r="AMS158" s="10"/>
      <c r="AMT158" s="10"/>
      <c r="AMU158" s="10"/>
      <c r="AMV158" s="10"/>
      <c r="AMW158" s="10"/>
      <c r="AMX158" s="10"/>
      <c r="AMY158" s="10"/>
      <c r="AMZ158" s="10"/>
      <c r="ANA158" s="10"/>
      <c r="ANB158" s="10"/>
      <c r="ANC158" s="10"/>
      <c r="AND158" s="10"/>
      <c r="ANE158" s="10"/>
      <c r="ANF158" s="10"/>
      <c r="ANG158" s="10"/>
      <c r="ANH158" s="10"/>
      <c r="ANI158" s="10"/>
      <c r="ANJ158" s="10"/>
      <c r="ANK158" s="10"/>
      <c r="ANL158" s="10"/>
      <c r="ANM158" s="10"/>
      <c r="ANN158" s="10"/>
      <c r="ANO158" s="10"/>
      <c r="ANP158" s="10"/>
      <c r="ANQ158" s="10"/>
      <c r="ANR158" s="10"/>
      <c r="ANS158" s="10"/>
      <c r="ANT158" s="10"/>
      <c r="ANU158" s="10"/>
      <c r="ANV158" s="10"/>
      <c r="ANW158" s="10"/>
      <c r="ANX158" s="10"/>
      <c r="ANY158" s="10"/>
      <c r="ANZ158" s="10"/>
      <c r="AOA158" s="10"/>
      <c r="AOB158" s="10"/>
      <c r="AOC158" s="10"/>
      <c r="AOD158" s="10"/>
      <c r="AOE158" s="10"/>
      <c r="AOF158" s="10"/>
      <c r="AOG158" s="10"/>
      <c r="AOH158" s="10"/>
      <c r="AOI158" s="10"/>
      <c r="AOJ158" s="10"/>
      <c r="AOK158" s="10"/>
      <c r="AOL158" s="10"/>
      <c r="AOM158" s="10"/>
      <c r="AON158" s="10"/>
      <c r="AOO158" s="10"/>
      <c r="AOP158" s="10"/>
      <c r="AOQ158" s="10"/>
      <c r="AOR158" s="10"/>
      <c r="AOS158" s="10"/>
      <c r="AOT158" s="10"/>
      <c r="AOU158" s="10"/>
      <c r="AOV158" s="10"/>
      <c r="AOW158" s="10"/>
      <c r="AOX158" s="10"/>
      <c r="AOY158" s="10"/>
      <c r="AOZ158" s="10"/>
      <c r="APA158" s="10"/>
      <c r="APB158" s="10"/>
      <c r="APC158" s="10"/>
      <c r="APD158" s="10"/>
      <c r="APE158" s="10"/>
      <c r="APF158" s="10"/>
      <c r="APG158" s="10"/>
      <c r="APH158" s="10"/>
      <c r="API158" s="10"/>
      <c r="APJ158" s="10"/>
      <c r="APK158" s="10"/>
      <c r="APL158" s="10"/>
      <c r="APM158" s="10"/>
      <c r="APN158" s="10"/>
      <c r="APO158" s="10"/>
      <c r="APP158" s="10"/>
      <c r="APQ158" s="10"/>
      <c r="APR158" s="10"/>
      <c r="APS158" s="10"/>
      <c r="APT158" s="10"/>
      <c r="APU158" s="10"/>
      <c r="APV158" s="10"/>
      <c r="APW158" s="10"/>
      <c r="APX158" s="10"/>
      <c r="APY158" s="10"/>
      <c r="APZ158" s="10"/>
      <c r="AQA158" s="10"/>
      <c r="AQB158" s="10"/>
      <c r="AQC158" s="10"/>
      <c r="AQD158" s="10"/>
      <c r="AQE158" s="10"/>
      <c r="AQF158" s="10"/>
      <c r="AQG158" s="10"/>
      <c r="AQH158" s="10"/>
      <c r="AQI158" s="10"/>
      <c r="AQJ158" s="10"/>
      <c r="AQK158" s="10"/>
      <c r="AQL158" s="10"/>
      <c r="AQM158" s="10"/>
      <c r="AQN158" s="10"/>
      <c r="AQO158" s="10"/>
      <c r="AQP158" s="10"/>
      <c r="AQQ158" s="10"/>
      <c r="AQR158" s="10"/>
      <c r="AQS158" s="10"/>
      <c r="AQT158" s="10"/>
      <c r="AQU158" s="10"/>
      <c r="AQV158" s="10"/>
      <c r="AQW158" s="10"/>
      <c r="AQX158" s="10"/>
      <c r="AQY158" s="10"/>
      <c r="AQZ158" s="10"/>
      <c r="ARA158" s="10"/>
      <c r="ARB158" s="10"/>
      <c r="ARC158" s="10"/>
      <c r="ARD158" s="10"/>
      <c r="ARE158" s="10"/>
      <c r="ARF158" s="10"/>
      <c r="ARG158" s="10"/>
      <c r="ARH158" s="10"/>
      <c r="ARI158" s="10"/>
      <c r="ARJ158" s="10"/>
      <c r="ARK158" s="10"/>
      <c r="ARL158" s="10"/>
      <c r="ARM158" s="10"/>
      <c r="ARN158" s="10"/>
      <c r="ARO158" s="10"/>
      <c r="ARP158" s="10"/>
      <c r="ARQ158" s="10"/>
      <c r="ARR158" s="10"/>
      <c r="ARS158" s="10"/>
      <c r="ART158" s="10"/>
      <c r="ARU158" s="10"/>
      <c r="ARV158" s="10"/>
      <c r="ARW158" s="10"/>
      <c r="ARX158" s="10"/>
      <c r="ARY158" s="10"/>
      <c r="ARZ158" s="10"/>
      <c r="ASA158" s="10"/>
      <c r="ASB158" s="10"/>
      <c r="ASC158" s="10"/>
      <c r="ASD158" s="10"/>
      <c r="ASE158" s="10"/>
      <c r="ASF158" s="10"/>
      <c r="ASG158" s="10"/>
      <c r="ASH158" s="10"/>
      <c r="ASI158" s="10"/>
      <c r="ASJ158" s="10"/>
      <c r="ASK158" s="10"/>
      <c r="ASL158" s="10"/>
      <c r="ASM158" s="10"/>
      <c r="ASN158" s="10"/>
      <c r="ASO158" s="10"/>
      <c r="ASP158" s="10"/>
      <c r="ASQ158" s="10"/>
      <c r="ASR158" s="10"/>
      <c r="ASS158" s="10"/>
      <c r="AST158" s="10"/>
      <c r="ASU158" s="10"/>
      <c r="ASV158" s="10"/>
      <c r="ASW158" s="10"/>
      <c r="ASX158" s="10"/>
      <c r="ASY158" s="10"/>
      <c r="ASZ158" s="10"/>
      <c r="ATA158" s="10"/>
      <c r="ATB158" s="10"/>
      <c r="ATC158" s="10"/>
      <c r="ATD158" s="10"/>
      <c r="ATE158" s="10"/>
      <c r="ATF158" s="10"/>
      <c r="ATG158" s="10"/>
      <c r="ATH158" s="10"/>
      <c r="ATI158" s="10"/>
      <c r="ATJ158" s="10"/>
      <c r="ATK158" s="10"/>
      <c r="ATL158" s="10"/>
      <c r="ATM158" s="10"/>
      <c r="ATN158" s="10"/>
      <c r="ATO158" s="10"/>
      <c r="ATP158" s="10"/>
      <c r="ATQ158" s="10"/>
      <c r="ATR158" s="10"/>
      <c r="ATS158" s="10"/>
      <c r="ATT158" s="10"/>
      <c r="ATU158" s="10"/>
      <c r="ATV158" s="10"/>
      <c r="ATW158" s="10"/>
      <c r="ATX158" s="10"/>
      <c r="ATY158" s="10"/>
      <c r="ATZ158" s="10"/>
      <c r="AUA158" s="10"/>
      <c r="AUB158" s="10"/>
      <c r="AUC158" s="10"/>
      <c r="AUD158" s="10"/>
      <c r="AUE158" s="10"/>
      <c r="AUF158" s="10"/>
      <c r="AUG158" s="10"/>
      <c r="AUH158" s="10"/>
      <c r="AUI158" s="10"/>
      <c r="AUJ158" s="10"/>
      <c r="AUK158" s="10"/>
      <c r="AUL158" s="10"/>
      <c r="AUM158" s="10"/>
      <c r="AUN158" s="10"/>
      <c r="AUO158" s="10"/>
      <c r="AUP158" s="10"/>
      <c r="AUQ158" s="10"/>
      <c r="AUR158" s="10"/>
      <c r="AUS158" s="10"/>
      <c r="AUT158" s="10"/>
      <c r="AUU158" s="10"/>
      <c r="AUV158" s="10"/>
      <c r="AUW158" s="10"/>
      <c r="AUX158" s="10"/>
      <c r="AUY158" s="10"/>
      <c r="AUZ158" s="10"/>
      <c r="AVA158" s="10"/>
      <c r="AVB158" s="10"/>
      <c r="AVC158" s="10"/>
      <c r="AVD158" s="10"/>
      <c r="AVE158" s="10"/>
      <c r="AVF158" s="10"/>
      <c r="AVG158" s="10"/>
      <c r="AVH158" s="10"/>
      <c r="AVI158" s="10"/>
      <c r="AVJ158" s="10"/>
      <c r="AVK158" s="10"/>
      <c r="AVL158" s="10"/>
      <c r="AVM158" s="10"/>
      <c r="AVN158" s="10"/>
      <c r="AVO158" s="10"/>
      <c r="AVP158" s="10"/>
      <c r="AVQ158" s="10"/>
      <c r="AVR158" s="10"/>
      <c r="AVS158" s="10"/>
      <c r="AVT158" s="10"/>
      <c r="AVU158" s="10"/>
      <c r="AVV158" s="10"/>
      <c r="AVW158" s="10"/>
      <c r="AVX158" s="10"/>
      <c r="AVY158" s="10"/>
      <c r="AVZ158" s="10"/>
      <c r="AWA158" s="10"/>
      <c r="AWB158" s="10"/>
      <c r="AWC158" s="10"/>
      <c r="AWD158" s="10"/>
      <c r="AWE158" s="10"/>
      <c r="AWF158" s="10"/>
      <c r="AWG158" s="10"/>
      <c r="AWH158" s="10"/>
      <c r="AWI158" s="10"/>
      <c r="AWJ158" s="10"/>
      <c r="AWK158" s="10"/>
      <c r="AWL158" s="10"/>
      <c r="AWM158" s="10"/>
      <c r="AWN158" s="10"/>
      <c r="AWO158" s="10"/>
      <c r="AWP158" s="10"/>
      <c r="AWQ158" s="10"/>
      <c r="AWR158" s="10"/>
      <c r="AWS158" s="10"/>
      <c r="AWT158" s="10"/>
      <c r="AWU158" s="10"/>
      <c r="AWV158" s="10"/>
      <c r="AWW158" s="10"/>
      <c r="AWX158" s="10"/>
      <c r="AWY158" s="10"/>
      <c r="AWZ158" s="10"/>
      <c r="AXA158" s="10"/>
      <c r="AXB158" s="10"/>
      <c r="AXC158" s="10"/>
      <c r="AXD158" s="10"/>
      <c r="AXE158" s="10"/>
      <c r="AXF158" s="10"/>
      <c r="AXG158" s="10"/>
      <c r="AXH158" s="10"/>
      <c r="AXI158" s="10"/>
      <c r="AXJ158" s="10"/>
      <c r="AXK158" s="10"/>
      <c r="AXL158" s="10"/>
      <c r="AXM158" s="10"/>
      <c r="AXN158" s="10"/>
      <c r="AXO158" s="10"/>
      <c r="AXP158" s="10"/>
      <c r="AXQ158" s="10"/>
      <c r="AXR158" s="10"/>
      <c r="AXS158" s="10"/>
      <c r="AXT158" s="10"/>
      <c r="AXU158" s="10"/>
      <c r="AXV158" s="10"/>
      <c r="AXW158" s="10"/>
      <c r="AXX158" s="10"/>
      <c r="AXY158" s="10"/>
      <c r="AXZ158" s="10"/>
      <c r="AYA158" s="10"/>
      <c r="AYB158" s="10"/>
      <c r="AYC158" s="10"/>
      <c r="AYD158" s="10"/>
      <c r="AYE158" s="10"/>
      <c r="AYF158" s="10"/>
      <c r="AYG158" s="10"/>
      <c r="AYH158" s="10"/>
      <c r="AYI158" s="10"/>
      <c r="AYJ158" s="10"/>
      <c r="AYK158" s="10"/>
      <c r="AYL158" s="10"/>
      <c r="AYM158" s="10"/>
      <c r="AYN158" s="10"/>
      <c r="AYO158" s="10"/>
      <c r="AYP158" s="10"/>
      <c r="AYQ158" s="10"/>
      <c r="AYR158" s="10"/>
      <c r="AYS158" s="10"/>
      <c r="AYT158" s="10"/>
      <c r="AYU158" s="10"/>
      <c r="AYV158" s="10"/>
      <c r="AYW158" s="10"/>
      <c r="AYX158" s="10"/>
      <c r="AYY158" s="10"/>
      <c r="AYZ158" s="10"/>
      <c r="AZA158" s="10"/>
      <c r="AZB158" s="10"/>
      <c r="AZC158" s="10"/>
      <c r="AZD158" s="10"/>
      <c r="AZE158" s="10"/>
      <c r="AZF158" s="10"/>
      <c r="AZG158" s="10"/>
      <c r="AZH158" s="10"/>
      <c r="AZI158" s="10"/>
      <c r="AZJ158" s="10"/>
      <c r="AZK158" s="10"/>
      <c r="AZL158" s="10"/>
      <c r="AZM158" s="10"/>
      <c r="AZN158" s="10"/>
      <c r="AZO158" s="10"/>
      <c r="AZP158" s="10"/>
      <c r="AZQ158" s="10"/>
      <c r="AZR158" s="10"/>
      <c r="AZS158" s="10"/>
      <c r="AZT158" s="10"/>
      <c r="AZU158" s="10"/>
      <c r="AZV158" s="10"/>
      <c r="AZW158" s="10"/>
      <c r="AZX158" s="10"/>
      <c r="AZY158" s="10"/>
      <c r="AZZ158" s="10"/>
      <c r="BAA158" s="10"/>
      <c r="BAB158" s="10"/>
      <c r="BAC158" s="10"/>
      <c r="BAD158" s="10"/>
      <c r="BAE158" s="10"/>
      <c r="BAF158" s="10"/>
      <c r="BAG158" s="10"/>
      <c r="BAH158" s="10"/>
      <c r="BAI158" s="10"/>
      <c r="BAJ158" s="10"/>
      <c r="BAK158" s="10"/>
      <c r="BAL158" s="10"/>
      <c r="BAM158" s="10"/>
      <c r="BAN158" s="10"/>
      <c r="BAO158" s="10"/>
      <c r="BAP158" s="10"/>
      <c r="BAQ158" s="10"/>
      <c r="BAR158" s="10"/>
      <c r="BAS158" s="10"/>
      <c r="BAT158" s="10"/>
      <c r="BAU158" s="10"/>
      <c r="BAV158" s="10"/>
      <c r="BAW158" s="10"/>
      <c r="BAX158" s="10"/>
      <c r="BAY158" s="10"/>
      <c r="BAZ158" s="10"/>
      <c r="BBA158" s="10"/>
      <c r="BBB158" s="10"/>
      <c r="BBC158" s="10"/>
      <c r="BBD158" s="10"/>
      <c r="BBE158" s="10"/>
      <c r="BBF158" s="10"/>
      <c r="BBG158" s="10"/>
      <c r="BBH158" s="10"/>
      <c r="BBI158" s="10"/>
      <c r="BBJ158" s="10"/>
      <c r="BBK158" s="10"/>
      <c r="BBL158" s="10"/>
      <c r="BBM158" s="10"/>
      <c r="BBN158" s="10"/>
      <c r="BBO158" s="10"/>
      <c r="BBP158" s="10"/>
      <c r="BBQ158" s="10"/>
      <c r="BBR158" s="10"/>
      <c r="BBS158" s="10"/>
      <c r="BBT158" s="10"/>
      <c r="BBU158" s="10"/>
      <c r="BBV158" s="10"/>
      <c r="BBW158" s="10"/>
      <c r="BBX158" s="10"/>
      <c r="BBY158" s="10"/>
      <c r="BBZ158" s="10"/>
      <c r="BCA158" s="10"/>
      <c r="BCB158" s="10"/>
      <c r="BCC158" s="10"/>
      <c r="BCD158" s="10"/>
      <c r="BCE158" s="10"/>
      <c r="BCF158" s="10"/>
      <c r="BCG158" s="10"/>
      <c r="BCH158" s="10"/>
      <c r="BCI158" s="10"/>
      <c r="BCJ158" s="10"/>
      <c r="BCK158" s="10"/>
      <c r="BCL158" s="10"/>
      <c r="BCM158" s="10"/>
      <c r="BCN158" s="10"/>
      <c r="BCO158" s="10"/>
      <c r="BCP158" s="10"/>
      <c r="BCQ158" s="10"/>
      <c r="BCR158" s="10"/>
      <c r="BCS158" s="10"/>
      <c r="BCT158" s="10"/>
      <c r="BCU158" s="10"/>
      <c r="BCV158" s="10"/>
      <c r="BCW158" s="10"/>
      <c r="BCX158" s="10"/>
      <c r="BCY158" s="10"/>
      <c r="BCZ158" s="10"/>
      <c r="BDA158" s="10"/>
      <c r="BDB158" s="10"/>
      <c r="BDC158" s="10"/>
      <c r="BDD158" s="10"/>
      <c r="BDE158" s="10"/>
      <c r="BDF158" s="10"/>
      <c r="BDG158" s="10"/>
      <c r="BDH158" s="10"/>
      <c r="BDI158" s="10"/>
      <c r="BDJ158" s="10"/>
      <c r="BDK158" s="10"/>
      <c r="BDL158" s="10"/>
      <c r="BDM158" s="10"/>
      <c r="BDN158" s="10"/>
      <c r="BDO158" s="10"/>
      <c r="BDP158" s="10"/>
      <c r="BDQ158" s="10"/>
      <c r="BDR158" s="10"/>
      <c r="BDS158" s="10"/>
      <c r="BDT158" s="10"/>
      <c r="BDU158" s="10"/>
      <c r="BDV158" s="10"/>
      <c r="BDW158" s="10"/>
      <c r="BDX158" s="10"/>
      <c r="BDY158" s="10"/>
      <c r="BDZ158" s="10"/>
      <c r="BEA158" s="10"/>
      <c r="BEB158" s="10"/>
      <c r="BEC158" s="10"/>
      <c r="BED158" s="10"/>
      <c r="BEE158" s="10"/>
      <c r="BEF158" s="10"/>
      <c r="BEG158" s="10"/>
      <c r="BEH158" s="10"/>
      <c r="BEI158" s="10"/>
      <c r="BEJ158" s="10"/>
      <c r="BEK158" s="10"/>
      <c r="BEL158" s="10"/>
      <c r="BEM158" s="10"/>
      <c r="BEN158" s="10"/>
      <c r="BEO158" s="10"/>
      <c r="BEP158" s="10"/>
      <c r="BEQ158" s="10"/>
      <c r="BER158" s="10"/>
      <c r="BES158" s="10"/>
      <c r="BET158" s="10"/>
      <c r="BEU158" s="10"/>
      <c r="BEV158" s="10"/>
      <c r="BEW158" s="10"/>
      <c r="BEX158" s="10"/>
      <c r="BEY158" s="10"/>
      <c r="BEZ158" s="10"/>
      <c r="BFA158" s="10"/>
      <c r="BFB158" s="10"/>
      <c r="BFC158" s="10"/>
      <c r="BFD158" s="10"/>
      <c r="BFE158" s="10"/>
      <c r="BFF158" s="10"/>
      <c r="BFG158" s="10"/>
      <c r="BFH158" s="10"/>
      <c r="BFI158" s="10"/>
      <c r="BFJ158" s="10"/>
      <c r="BFK158" s="10"/>
      <c r="BFL158" s="10"/>
      <c r="BFM158" s="10"/>
      <c r="BFN158" s="10"/>
      <c r="BFO158" s="10"/>
      <c r="BFP158" s="10"/>
      <c r="BFQ158" s="10"/>
      <c r="BFR158" s="10"/>
      <c r="BFS158" s="10"/>
      <c r="BFT158" s="10"/>
      <c r="BFU158" s="10"/>
      <c r="BFV158" s="10"/>
      <c r="BFW158" s="10"/>
      <c r="BFX158" s="10"/>
      <c r="BFY158" s="10"/>
      <c r="BFZ158" s="10"/>
    </row>
    <row r="159" spans="3:1534" s="17" customFormat="1" ht="15" x14ac:dyDescent="0.25">
      <c r="C159" s="18"/>
      <c r="D159" s="18"/>
      <c r="E159" s="18"/>
      <c r="F159" s="18"/>
      <c r="G159" s="18"/>
      <c r="H159" s="18"/>
      <c r="I159" s="18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  <c r="YE159" s="10"/>
      <c r="YF159" s="10"/>
      <c r="YG159" s="10"/>
      <c r="YH159" s="10"/>
      <c r="YI159" s="10"/>
      <c r="YJ159" s="10"/>
      <c r="YK159" s="10"/>
      <c r="YL159" s="10"/>
      <c r="YM159" s="10"/>
      <c r="YN159" s="10"/>
      <c r="YO159" s="10"/>
      <c r="YP159" s="10"/>
      <c r="YQ159" s="10"/>
      <c r="YR159" s="10"/>
      <c r="YS159" s="10"/>
      <c r="YT159" s="10"/>
      <c r="YU159" s="10"/>
      <c r="YV159" s="10"/>
      <c r="YW159" s="10"/>
      <c r="YX159" s="10"/>
      <c r="YY159" s="10"/>
      <c r="YZ159" s="10"/>
      <c r="ZA159" s="10"/>
      <c r="ZB159" s="10"/>
      <c r="ZC159" s="10"/>
      <c r="ZD159" s="10"/>
      <c r="ZE159" s="10"/>
      <c r="ZF159" s="10"/>
      <c r="ZG159" s="10"/>
      <c r="ZH159" s="10"/>
      <c r="ZI159" s="10"/>
      <c r="ZJ159" s="10"/>
      <c r="ZK159" s="10"/>
      <c r="ZL159" s="10"/>
      <c r="ZM159" s="10"/>
      <c r="ZN159" s="10"/>
      <c r="ZO159" s="10"/>
      <c r="ZP159" s="10"/>
      <c r="ZQ159" s="10"/>
      <c r="ZR159" s="10"/>
      <c r="ZS159" s="10"/>
      <c r="ZT159" s="10"/>
      <c r="ZU159" s="10"/>
      <c r="ZV159" s="10"/>
      <c r="ZW159" s="10"/>
      <c r="ZX159" s="10"/>
      <c r="ZY159" s="10"/>
      <c r="ZZ159" s="10"/>
      <c r="AAA159" s="10"/>
      <c r="AAB159" s="10"/>
      <c r="AAC159" s="10"/>
      <c r="AAD159" s="10"/>
      <c r="AAE159" s="10"/>
      <c r="AAF159" s="10"/>
      <c r="AAG159" s="10"/>
      <c r="AAH159" s="10"/>
      <c r="AAI159" s="10"/>
      <c r="AAJ159" s="10"/>
      <c r="AAK159" s="10"/>
      <c r="AAL159" s="10"/>
      <c r="AAM159" s="10"/>
      <c r="AAN159" s="10"/>
      <c r="AAO159" s="10"/>
      <c r="AAP159" s="10"/>
      <c r="AAQ159" s="10"/>
      <c r="AAR159" s="10"/>
      <c r="AAS159" s="10"/>
      <c r="AAT159" s="10"/>
      <c r="AAU159" s="10"/>
      <c r="AAV159" s="10"/>
      <c r="AAW159" s="10"/>
      <c r="AAX159" s="10"/>
      <c r="AAY159" s="10"/>
      <c r="AAZ159" s="10"/>
      <c r="ABA159" s="10"/>
      <c r="ABB159" s="10"/>
      <c r="ABC159" s="10"/>
      <c r="ABD159" s="10"/>
      <c r="ABE159" s="10"/>
      <c r="ABF159" s="10"/>
      <c r="ABG159" s="10"/>
      <c r="ABH159" s="10"/>
      <c r="ABI159" s="10"/>
      <c r="ABJ159" s="10"/>
      <c r="ABK159" s="10"/>
      <c r="ABL159" s="10"/>
      <c r="ABM159" s="10"/>
      <c r="ABN159" s="10"/>
      <c r="ABO159" s="10"/>
      <c r="ABP159" s="10"/>
      <c r="ABQ159" s="10"/>
      <c r="ABR159" s="10"/>
      <c r="ABS159" s="10"/>
      <c r="ABT159" s="10"/>
      <c r="ABU159" s="10"/>
      <c r="ABV159" s="10"/>
      <c r="ABW159" s="10"/>
      <c r="ABX159" s="10"/>
      <c r="ABY159" s="10"/>
      <c r="ABZ159" s="10"/>
      <c r="ACA159" s="10"/>
      <c r="ACB159" s="10"/>
      <c r="ACC159" s="10"/>
      <c r="ACD159" s="10"/>
      <c r="ACE159" s="10"/>
      <c r="ACF159" s="10"/>
      <c r="ACG159" s="10"/>
      <c r="ACH159" s="10"/>
      <c r="ACI159" s="10"/>
      <c r="ACJ159" s="10"/>
      <c r="ACK159" s="10"/>
      <c r="ACL159" s="10"/>
      <c r="ACM159" s="10"/>
      <c r="ACN159" s="10"/>
      <c r="ACO159" s="10"/>
      <c r="ACP159" s="10"/>
      <c r="ACQ159" s="10"/>
      <c r="ACR159" s="10"/>
      <c r="ACS159" s="10"/>
      <c r="ACT159" s="10"/>
      <c r="ACU159" s="10"/>
      <c r="ACV159" s="10"/>
      <c r="ACW159" s="10"/>
      <c r="ACX159" s="10"/>
      <c r="ACY159" s="10"/>
      <c r="ACZ159" s="10"/>
      <c r="ADA159" s="10"/>
      <c r="ADB159" s="10"/>
      <c r="ADC159" s="10"/>
      <c r="ADD159" s="10"/>
      <c r="ADE159" s="10"/>
      <c r="ADF159" s="10"/>
      <c r="ADG159" s="10"/>
      <c r="ADH159" s="10"/>
      <c r="ADI159" s="10"/>
      <c r="ADJ159" s="10"/>
      <c r="ADK159" s="10"/>
      <c r="ADL159" s="10"/>
      <c r="ADM159" s="10"/>
      <c r="ADN159" s="10"/>
      <c r="ADO159" s="10"/>
      <c r="ADP159" s="10"/>
      <c r="ADQ159" s="10"/>
      <c r="ADR159" s="10"/>
      <c r="ADS159" s="10"/>
      <c r="ADT159" s="10"/>
      <c r="ADU159" s="10"/>
      <c r="ADV159" s="10"/>
      <c r="ADW159" s="10"/>
      <c r="ADX159" s="10"/>
      <c r="ADY159" s="10"/>
      <c r="ADZ159" s="10"/>
      <c r="AEA159" s="10"/>
      <c r="AEB159" s="10"/>
      <c r="AEC159" s="10"/>
      <c r="AED159" s="10"/>
      <c r="AEE159" s="10"/>
      <c r="AEF159" s="10"/>
      <c r="AEG159" s="10"/>
      <c r="AEH159" s="10"/>
      <c r="AEI159" s="10"/>
      <c r="AEJ159" s="10"/>
      <c r="AEK159" s="10"/>
      <c r="AEL159" s="10"/>
      <c r="AEM159" s="10"/>
      <c r="AEN159" s="10"/>
      <c r="AEO159" s="10"/>
      <c r="AEP159" s="10"/>
      <c r="AEQ159" s="10"/>
      <c r="AER159" s="10"/>
      <c r="AES159" s="10"/>
      <c r="AET159" s="10"/>
      <c r="AEU159" s="10"/>
      <c r="AEV159" s="10"/>
      <c r="AEW159" s="10"/>
      <c r="AEX159" s="10"/>
      <c r="AEY159" s="10"/>
      <c r="AEZ159" s="10"/>
      <c r="AFA159" s="10"/>
      <c r="AFB159" s="10"/>
      <c r="AFC159" s="10"/>
      <c r="AFD159" s="10"/>
      <c r="AFE159" s="10"/>
      <c r="AFF159" s="10"/>
      <c r="AFG159" s="10"/>
      <c r="AFH159" s="10"/>
      <c r="AFI159" s="10"/>
      <c r="AFJ159" s="10"/>
      <c r="AFK159" s="10"/>
      <c r="AFL159" s="10"/>
      <c r="AFM159" s="10"/>
      <c r="AFN159" s="10"/>
      <c r="AFO159" s="10"/>
      <c r="AFP159" s="10"/>
      <c r="AFQ159" s="10"/>
      <c r="AFR159" s="10"/>
      <c r="AFS159" s="10"/>
      <c r="AFT159" s="10"/>
      <c r="AFU159" s="10"/>
      <c r="AFV159" s="10"/>
      <c r="AFW159" s="10"/>
      <c r="AFX159" s="10"/>
      <c r="AFY159" s="10"/>
      <c r="AFZ159" s="10"/>
      <c r="AGA159" s="10"/>
      <c r="AGB159" s="10"/>
      <c r="AGC159" s="10"/>
      <c r="AGD159" s="10"/>
      <c r="AGE159" s="10"/>
      <c r="AGF159" s="10"/>
      <c r="AGG159" s="10"/>
      <c r="AGH159" s="10"/>
      <c r="AGI159" s="10"/>
      <c r="AGJ159" s="10"/>
      <c r="AGK159" s="10"/>
      <c r="AGL159" s="10"/>
      <c r="AGM159" s="10"/>
      <c r="AGN159" s="10"/>
      <c r="AGO159" s="10"/>
      <c r="AGP159" s="10"/>
      <c r="AGQ159" s="10"/>
      <c r="AGR159" s="10"/>
      <c r="AGS159" s="10"/>
      <c r="AGT159" s="10"/>
      <c r="AGU159" s="10"/>
      <c r="AGV159" s="10"/>
      <c r="AGW159" s="10"/>
      <c r="AGX159" s="10"/>
      <c r="AGY159" s="10"/>
      <c r="AGZ159" s="10"/>
      <c r="AHA159" s="10"/>
      <c r="AHB159" s="10"/>
      <c r="AHC159" s="10"/>
      <c r="AHD159" s="10"/>
      <c r="AHE159" s="10"/>
      <c r="AHF159" s="10"/>
      <c r="AHG159" s="10"/>
      <c r="AHH159" s="10"/>
      <c r="AHI159" s="10"/>
      <c r="AHJ159" s="10"/>
      <c r="AHK159" s="10"/>
      <c r="AHL159" s="10"/>
      <c r="AHM159" s="10"/>
      <c r="AHN159" s="10"/>
      <c r="AHO159" s="10"/>
      <c r="AHP159" s="10"/>
      <c r="AHQ159" s="10"/>
      <c r="AHR159" s="10"/>
      <c r="AHS159" s="10"/>
      <c r="AHT159" s="10"/>
      <c r="AHU159" s="10"/>
      <c r="AHV159" s="10"/>
      <c r="AHW159" s="10"/>
      <c r="AHX159" s="10"/>
      <c r="AHY159" s="10"/>
      <c r="AHZ159" s="10"/>
      <c r="AIA159" s="10"/>
      <c r="AIB159" s="10"/>
      <c r="AIC159" s="10"/>
      <c r="AID159" s="10"/>
      <c r="AIE159" s="10"/>
      <c r="AIF159" s="10"/>
      <c r="AIG159" s="10"/>
      <c r="AIH159" s="10"/>
      <c r="AII159" s="10"/>
      <c r="AIJ159" s="10"/>
      <c r="AIK159" s="10"/>
      <c r="AIL159" s="10"/>
      <c r="AIM159" s="10"/>
      <c r="AIN159" s="10"/>
      <c r="AIO159" s="10"/>
      <c r="AIP159" s="10"/>
      <c r="AIQ159" s="10"/>
      <c r="AIR159" s="10"/>
      <c r="AIS159" s="10"/>
      <c r="AIT159" s="10"/>
      <c r="AIU159" s="10"/>
      <c r="AIV159" s="10"/>
      <c r="AIW159" s="10"/>
      <c r="AIX159" s="10"/>
      <c r="AIY159" s="10"/>
      <c r="AIZ159" s="10"/>
      <c r="AJA159" s="10"/>
      <c r="AJB159" s="10"/>
      <c r="AJC159" s="10"/>
      <c r="AJD159" s="10"/>
      <c r="AJE159" s="10"/>
      <c r="AJF159" s="10"/>
      <c r="AJG159" s="10"/>
      <c r="AJH159" s="10"/>
      <c r="AJI159" s="10"/>
      <c r="AJJ159" s="10"/>
      <c r="AJK159" s="10"/>
      <c r="AJL159" s="10"/>
      <c r="AJM159" s="10"/>
      <c r="AJN159" s="10"/>
      <c r="AJO159" s="10"/>
      <c r="AJP159" s="10"/>
      <c r="AJQ159" s="10"/>
      <c r="AJR159" s="10"/>
      <c r="AJS159" s="10"/>
      <c r="AJT159" s="10"/>
      <c r="AJU159" s="10"/>
      <c r="AJV159" s="10"/>
      <c r="AJW159" s="10"/>
      <c r="AJX159" s="10"/>
      <c r="AJY159" s="10"/>
      <c r="AJZ159" s="10"/>
      <c r="AKA159" s="10"/>
      <c r="AKB159" s="10"/>
      <c r="AKC159" s="10"/>
      <c r="AKD159" s="10"/>
      <c r="AKE159" s="10"/>
      <c r="AKF159" s="10"/>
      <c r="AKG159" s="10"/>
      <c r="AKH159" s="10"/>
      <c r="AKI159" s="10"/>
      <c r="AKJ159" s="10"/>
      <c r="AKK159" s="10"/>
      <c r="AKL159" s="10"/>
      <c r="AKM159" s="10"/>
      <c r="AKN159" s="10"/>
      <c r="AKO159" s="10"/>
      <c r="AKP159" s="10"/>
      <c r="AKQ159" s="10"/>
      <c r="AKR159" s="10"/>
      <c r="AKS159" s="10"/>
      <c r="AKT159" s="10"/>
      <c r="AKU159" s="10"/>
      <c r="AKV159" s="10"/>
      <c r="AKW159" s="10"/>
      <c r="AKX159" s="10"/>
      <c r="AKY159" s="10"/>
      <c r="AKZ159" s="10"/>
      <c r="ALA159" s="10"/>
      <c r="ALB159" s="10"/>
      <c r="ALC159" s="10"/>
      <c r="ALD159" s="10"/>
      <c r="ALE159" s="10"/>
      <c r="ALF159" s="10"/>
      <c r="ALG159" s="10"/>
      <c r="ALH159" s="10"/>
      <c r="ALI159" s="10"/>
      <c r="ALJ159" s="10"/>
      <c r="ALK159" s="10"/>
      <c r="ALL159" s="10"/>
      <c r="ALM159" s="10"/>
      <c r="ALN159" s="10"/>
      <c r="ALO159" s="10"/>
      <c r="ALP159" s="10"/>
      <c r="ALQ159" s="10"/>
      <c r="ALR159" s="10"/>
      <c r="ALS159" s="10"/>
      <c r="ALT159" s="10"/>
      <c r="ALU159" s="10"/>
      <c r="ALV159" s="10"/>
      <c r="ALW159" s="10"/>
      <c r="ALX159" s="10"/>
      <c r="ALY159" s="10"/>
      <c r="ALZ159" s="10"/>
      <c r="AMA159" s="10"/>
      <c r="AMB159" s="10"/>
      <c r="AMC159" s="10"/>
      <c r="AMD159" s="10"/>
      <c r="AME159" s="10"/>
      <c r="AMF159" s="10"/>
      <c r="AMG159" s="10"/>
      <c r="AMH159" s="10"/>
      <c r="AMI159" s="10"/>
      <c r="AMJ159" s="10"/>
      <c r="AMK159" s="10"/>
      <c r="AML159" s="10"/>
      <c r="AMM159" s="10"/>
      <c r="AMN159" s="10"/>
      <c r="AMO159" s="10"/>
      <c r="AMP159" s="10"/>
      <c r="AMQ159" s="10"/>
      <c r="AMR159" s="10"/>
      <c r="AMS159" s="10"/>
      <c r="AMT159" s="10"/>
      <c r="AMU159" s="10"/>
      <c r="AMV159" s="10"/>
      <c r="AMW159" s="10"/>
      <c r="AMX159" s="10"/>
      <c r="AMY159" s="10"/>
      <c r="AMZ159" s="10"/>
      <c r="ANA159" s="10"/>
      <c r="ANB159" s="10"/>
      <c r="ANC159" s="10"/>
      <c r="AND159" s="10"/>
      <c r="ANE159" s="10"/>
      <c r="ANF159" s="10"/>
      <c r="ANG159" s="10"/>
      <c r="ANH159" s="10"/>
      <c r="ANI159" s="10"/>
      <c r="ANJ159" s="10"/>
      <c r="ANK159" s="10"/>
      <c r="ANL159" s="10"/>
      <c r="ANM159" s="10"/>
      <c r="ANN159" s="10"/>
      <c r="ANO159" s="10"/>
      <c r="ANP159" s="10"/>
      <c r="ANQ159" s="10"/>
      <c r="ANR159" s="10"/>
      <c r="ANS159" s="10"/>
      <c r="ANT159" s="10"/>
      <c r="ANU159" s="10"/>
      <c r="ANV159" s="10"/>
      <c r="ANW159" s="10"/>
      <c r="ANX159" s="10"/>
      <c r="ANY159" s="10"/>
      <c r="ANZ159" s="10"/>
      <c r="AOA159" s="10"/>
      <c r="AOB159" s="10"/>
      <c r="AOC159" s="10"/>
      <c r="AOD159" s="10"/>
      <c r="AOE159" s="10"/>
      <c r="AOF159" s="10"/>
      <c r="AOG159" s="10"/>
      <c r="AOH159" s="10"/>
      <c r="AOI159" s="10"/>
      <c r="AOJ159" s="10"/>
      <c r="AOK159" s="10"/>
      <c r="AOL159" s="10"/>
      <c r="AOM159" s="10"/>
      <c r="AON159" s="10"/>
      <c r="AOO159" s="10"/>
      <c r="AOP159" s="10"/>
      <c r="AOQ159" s="10"/>
      <c r="AOR159" s="10"/>
      <c r="AOS159" s="10"/>
      <c r="AOT159" s="10"/>
      <c r="AOU159" s="10"/>
      <c r="AOV159" s="10"/>
      <c r="AOW159" s="10"/>
      <c r="AOX159" s="10"/>
      <c r="AOY159" s="10"/>
      <c r="AOZ159" s="10"/>
      <c r="APA159" s="10"/>
      <c r="APB159" s="10"/>
      <c r="APC159" s="10"/>
      <c r="APD159" s="10"/>
      <c r="APE159" s="10"/>
      <c r="APF159" s="10"/>
      <c r="APG159" s="10"/>
      <c r="APH159" s="10"/>
      <c r="API159" s="10"/>
      <c r="APJ159" s="10"/>
      <c r="APK159" s="10"/>
      <c r="APL159" s="10"/>
      <c r="APM159" s="10"/>
      <c r="APN159" s="10"/>
      <c r="APO159" s="10"/>
      <c r="APP159" s="10"/>
      <c r="APQ159" s="10"/>
      <c r="APR159" s="10"/>
      <c r="APS159" s="10"/>
      <c r="APT159" s="10"/>
      <c r="APU159" s="10"/>
      <c r="APV159" s="10"/>
      <c r="APW159" s="10"/>
      <c r="APX159" s="10"/>
      <c r="APY159" s="10"/>
      <c r="APZ159" s="10"/>
      <c r="AQA159" s="10"/>
      <c r="AQB159" s="10"/>
      <c r="AQC159" s="10"/>
      <c r="AQD159" s="10"/>
      <c r="AQE159" s="10"/>
      <c r="AQF159" s="10"/>
      <c r="AQG159" s="10"/>
      <c r="AQH159" s="10"/>
      <c r="AQI159" s="10"/>
      <c r="AQJ159" s="10"/>
      <c r="AQK159" s="10"/>
      <c r="AQL159" s="10"/>
      <c r="AQM159" s="10"/>
      <c r="AQN159" s="10"/>
      <c r="AQO159" s="10"/>
      <c r="AQP159" s="10"/>
      <c r="AQQ159" s="10"/>
      <c r="AQR159" s="10"/>
      <c r="AQS159" s="10"/>
      <c r="AQT159" s="10"/>
      <c r="AQU159" s="10"/>
      <c r="AQV159" s="10"/>
      <c r="AQW159" s="10"/>
      <c r="AQX159" s="10"/>
      <c r="AQY159" s="10"/>
      <c r="AQZ159" s="10"/>
      <c r="ARA159" s="10"/>
      <c r="ARB159" s="10"/>
      <c r="ARC159" s="10"/>
      <c r="ARD159" s="10"/>
      <c r="ARE159" s="10"/>
      <c r="ARF159" s="10"/>
      <c r="ARG159" s="10"/>
      <c r="ARH159" s="10"/>
      <c r="ARI159" s="10"/>
      <c r="ARJ159" s="10"/>
      <c r="ARK159" s="10"/>
      <c r="ARL159" s="10"/>
      <c r="ARM159" s="10"/>
      <c r="ARN159" s="10"/>
      <c r="ARO159" s="10"/>
      <c r="ARP159" s="10"/>
      <c r="ARQ159" s="10"/>
      <c r="ARR159" s="10"/>
      <c r="ARS159" s="10"/>
      <c r="ART159" s="10"/>
      <c r="ARU159" s="10"/>
      <c r="ARV159" s="10"/>
      <c r="ARW159" s="10"/>
      <c r="ARX159" s="10"/>
      <c r="ARY159" s="10"/>
      <c r="ARZ159" s="10"/>
      <c r="ASA159" s="10"/>
      <c r="ASB159" s="10"/>
      <c r="ASC159" s="10"/>
      <c r="ASD159" s="10"/>
      <c r="ASE159" s="10"/>
      <c r="ASF159" s="10"/>
      <c r="ASG159" s="10"/>
      <c r="ASH159" s="10"/>
      <c r="ASI159" s="10"/>
      <c r="ASJ159" s="10"/>
      <c r="ASK159" s="10"/>
      <c r="ASL159" s="10"/>
      <c r="ASM159" s="10"/>
      <c r="ASN159" s="10"/>
      <c r="ASO159" s="10"/>
      <c r="ASP159" s="10"/>
      <c r="ASQ159" s="10"/>
      <c r="ASR159" s="10"/>
      <c r="ASS159" s="10"/>
      <c r="AST159" s="10"/>
      <c r="ASU159" s="10"/>
      <c r="ASV159" s="10"/>
      <c r="ASW159" s="10"/>
      <c r="ASX159" s="10"/>
      <c r="ASY159" s="10"/>
      <c r="ASZ159" s="10"/>
      <c r="ATA159" s="10"/>
      <c r="ATB159" s="10"/>
      <c r="ATC159" s="10"/>
      <c r="ATD159" s="10"/>
      <c r="ATE159" s="10"/>
      <c r="ATF159" s="10"/>
      <c r="ATG159" s="10"/>
      <c r="ATH159" s="10"/>
      <c r="ATI159" s="10"/>
      <c r="ATJ159" s="10"/>
      <c r="ATK159" s="10"/>
      <c r="ATL159" s="10"/>
      <c r="ATM159" s="10"/>
      <c r="ATN159" s="10"/>
      <c r="ATO159" s="10"/>
      <c r="ATP159" s="10"/>
      <c r="ATQ159" s="10"/>
      <c r="ATR159" s="10"/>
      <c r="ATS159" s="10"/>
      <c r="ATT159" s="10"/>
      <c r="ATU159" s="10"/>
      <c r="ATV159" s="10"/>
      <c r="ATW159" s="10"/>
      <c r="ATX159" s="10"/>
      <c r="ATY159" s="10"/>
      <c r="ATZ159" s="10"/>
      <c r="AUA159" s="10"/>
      <c r="AUB159" s="10"/>
      <c r="AUC159" s="10"/>
      <c r="AUD159" s="10"/>
      <c r="AUE159" s="10"/>
      <c r="AUF159" s="10"/>
      <c r="AUG159" s="10"/>
      <c r="AUH159" s="10"/>
      <c r="AUI159" s="10"/>
      <c r="AUJ159" s="10"/>
      <c r="AUK159" s="10"/>
      <c r="AUL159" s="10"/>
      <c r="AUM159" s="10"/>
      <c r="AUN159" s="10"/>
      <c r="AUO159" s="10"/>
      <c r="AUP159" s="10"/>
      <c r="AUQ159" s="10"/>
      <c r="AUR159" s="10"/>
      <c r="AUS159" s="10"/>
      <c r="AUT159" s="10"/>
      <c r="AUU159" s="10"/>
      <c r="AUV159" s="10"/>
      <c r="AUW159" s="10"/>
      <c r="AUX159" s="10"/>
      <c r="AUY159" s="10"/>
      <c r="AUZ159" s="10"/>
      <c r="AVA159" s="10"/>
      <c r="AVB159" s="10"/>
      <c r="AVC159" s="10"/>
      <c r="AVD159" s="10"/>
      <c r="AVE159" s="10"/>
      <c r="AVF159" s="10"/>
      <c r="AVG159" s="10"/>
      <c r="AVH159" s="10"/>
      <c r="AVI159" s="10"/>
      <c r="AVJ159" s="10"/>
      <c r="AVK159" s="10"/>
      <c r="AVL159" s="10"/>
      <c r="AVM159" s="10"/>
      <c r="AVN159" s="10"/>
      <c r="AVO159" s="10"/>
      <c r="AVP159" s="10"/>
      <c r="AVQ159" s="10"/>
      <c r="AVR159" s="10"/>
      <c r="AVS159" s="10"/>
      <c r="AVT159" s="10"/>
      <c r="AVU159" s="10"/>
      <c r="AVV159" s="10"/>
      <c r="AVW159" s="10"/>
      <c r="AVX159" s="10"/>
      <c r="AVY159" s="10"/>
      <c r="AVZ159" s="10"/>
      <c r="AWA159" s="10"/>
      <c r="AWB159" s="10"/>
      <c r="AWC159" s="10"/>
      <c r="AWD159" s="10"/>
      <c r="AWE159" s="10"/>
      <c r="AWF159" s="10"/>
      <c r="AWG159" s="10"/>
      <c r="AWH159" s="10"/>
      <c r="AWI159" s="10"/>
      <c r="AWJ159" s="10"/>
      <c r="AWK159" s="10"/>
      <c r="AWL159" s="10"/>
      <c r="AWM159" s="10"/>
      <c r="AWN159" s="10"/>
      <c r="AWO159" s="10"/>
      <c r="AWP159" s="10"/>
      <c r="AWQ159" s="10"/>
      <c r="AWR159" s="10"/>
      <c r="AWS159" s="10"/>
      <c r="AWT159" s="10"/>
      <c r="AWU159" s="10"/>
      <c r="AWV159" s="10"/>
      <c r="AWW159" s="10"/>
      <c r="AWX159" s="10"/>
      <c r="AWY159" s="10"/>
      <c r="AWZ159" s="10"/>
      <c r="AXA159" s="10"/>
      <c r="AXB159" s="10"/>
      <c r="AXC159" s="10"/>
      <c r="AXD159" s="10"/>
      <c r="AXE159" s="10"/>
      <c r="AXF159" s="10"/>
      <c r="AXG159" s="10"/>
      <c r="AXH159" s="10"/>
      <c r="AXI159" s="10"/>
      <c r="AXJ159" s="10"/>
      <c r="AXK159" s="10"/>
      <c r="AXL159" s="10"/>
      <c r="AXM159" s="10"/>
      <c r="AXN159" s="10"/>
      <c r="AXO159" s="10"/>
      <c r="AXP159" s="10"/>
      <c r="AXQ159" s="10"/>
      <c r="AXR159" s="10"/>
      <c r="AXS159" s="10"/>
      <c r="AXT159" s="10"/>
      <c r="AXU159" s="10"/>
      <c r="AXV159" s="10"/>
      <c r="AXW159" s="10"/>
      <c r="AXX159" s="10"/>
      <c r="AXY159" s="10"/>
      <c r="AXZ159" s="10"/>
      <c r="AYA159" s="10"/>
      <c r="AYB159" s="10"/>
      <c r="AYC159" s="10"/>
      <c r="AYD159" s="10"/>
      <c r="AYE159" s="10"/>
      <c r="AYF159" s="10"/>
      <c r="AYG159" s="10"/>
      <c r="AYH159" s="10"/>
      <c r="AYI159" s="10"/>
      <c r="AYJ159" s="10"/>
      <c r="AYK159" s="10"/>
      <c r="AYL159" s="10"/>
      <c r="AYM159" s="10"/>
      <c r="AYN159" s="10"/>
      <c r="AYO159" s="10"/>
      <c r="AYP159" s="10"/>
      <c r="AYQ159" s="10"/>
      <c r="AYR159" s="10"/>
      <c r="AYS159" s="10"/>
      <c r="AYT159" s="10"/>
      <c r="AYU159" s="10"/>
      <c r="AYV159" s="10"/>
      <c r="AYW159" s="10"/>
      <c r="AYX159" s="10"/>
      <c r="AYY159" s="10"/>
      <c r="AYZ159" s="10"/>
      <c r="AZA159" s="10"/>
      <c r="AZB159" s="10"/>
      <c r="AZC159" s="10"/>
      <c r="AZD159" s="10"/>
      <c r="AZE159" s="10"/>
      <c r="AZF159" s="10"/>
      <c r="AZG159" s="10"/>
      <c r="AZH159" s="10"/>
      <c r="AZI159" s="10"/>
      <c r="AZJ159" s="10"/>
      <c r="AZK159" s="10"/>
      <c r="AZL159" s="10"/>
      <c r="AZM159" s="10"/>
      <c r="AZN159" s="10"/>
      <c r="AZO159" s="10"/>
      <c r="AZP159" s="10"/>
      <c r="AZQ159" s="10"/>
      <c r="AZR159" s="10"/>
      <c r="AZS159" s="10"/>
      <c r="AZT159" s="10"/>
      <c r="AZU159" s="10"/>
      <c r="AZV159" s="10"/>
      <c r="AZW159" s="10"/>
      <c r="AZX159" s="10"/>
      <c r="AZY159" s="10"/>
      <c r="AZZ159" s="10"/>
      <c r="BAA159" s="10"/>
      <c r="BAB159" s="10"/>
      <c r="BAC159" s="10"/>
      <c r="BAD159" s="10"/>
      <c r="BAE159" s="10"/>
      <c r="BAF159" s="10"/>
      <c r="BAG159" s="10"/>
      <c r="BAH159" s="10"/>
      <c r="BAI159" s="10"/>
      <c r="BAJ159" s="10"/>
      <c r="BAK159" s="10"/>
      <c r="BAL159" s="10"/>
      <c r="BAM159" s="10"/>
      <c r="BAN159" s="10"/>
      <c r="BAO159" s="10"/>
      <c r="BAP159" s="10"/>
      <c r="BAQ159" s="10"/>
      <c r="BAR159" s="10"/>
      <c r="BAS159" s="10"/>
      <c r="BAT159" s="10"/>
      <c r="BAU159" s="10"/>
      <c r="BAV159" s="10"/>
      <c r="BAW159" s="10"/>
      <c r="BAX159" s="10"/>
      <c r="BAY159" s="10"/>
      <c r="BAZ159" s="10"/>
      <c r="BBA159" s="10"/>
      <c r="BBB159" s="10"/>
      <c r="BBC159" s="10"/>
      <c r="BBD159" s="10"/>
      <c r="BBE159" s="10"/>
      <c r="BBF159" s="10"/>
      <c r="BBG159" s="10"/>
      <c r="BBH159" s="10"/>
      <c r="BBI159" s="10"/>
      <c r="BBJ159" s="10"/>
      <c r="BBK159" s="10"/>
      <c r="BBL159" s="10"/>
      <c r="BBM159" s="10"/>
      <c r="BBN159" s="10"/>
      <c r="BBO159" s="10"/>
      <c r="BBP159" s="10"/>
      <c r="BBQ159" s="10"/>
      <c r="BBR159" s="10"/>
      <c r="BBS159" s="10"/>
      <c r="BBT159" s="10"/>
      <c r="BBU159" s="10"/>
      <c r="BBV159" s="10"/>
      <c r="BBW159" s="10"/>
      <c r="BBX159" s="10"/>
      <c r="BBY159" s="10"/>
      <c r="BBZ159" s="10"/>
      <c r="BCA159" s="10"/>
      <c r="BCB159" s="10"/>
      <c r="BCC159" s="10"/>
      <c r="BCD159" s="10"/>
      <c r="BCE159" s="10"/>
      <c r="BCF159" s="10"/>
      <c r="BCG159" s="10"/>
      <c r="BCH159" s="10"/>
      <c r="BCI159" s="10"/>
      <c r="BCJ159" s="10"/>
      <c r="BCK159" s="10"/>
      <c r="BCL159" s="10"/>
      <c r="BCM159" s="10"/>
      <c r="BCN159" s="10"/>
      <c r="BCO159" s="10"/>
      <c r="BCP159" s="10"/>
      <c r="BCQ159" s="10"/>
      <c r="BCR159" s="10"/>
      <c r="BCS159" s="10"/>
      <c r="BCT159" s="10"/>
      <c r="BCU159" s="10"/>
      <c r="BCV159" s="10"/>
      <c r="BCW159" s="10"/>
      <c r="BCX159" s="10"/>
      <c r="BCY159" s="10"/>
      <c r="BCZ159" s="10"/>
      <c r="BDA159" s="10"/>
      <c r="BDB159" s="10"/>
      <c r="BDC159" s="10"/>
      <c r="BDD159" s="10"/>
      <c r="BDE159" s="10"/>
      <c r="BDF159" s="10"/>
      <c r="BDG159" s="10"/>
      <c r="BDH159" s="10"/>
      <c r="BDI159" s="10"/>
      <c r="BDJ159" s="10"/>
      <c r="BDK159" s="10"/>
      <c r="BDL159" s="10"/>
      <c r="BDM159" s="10"/>
      <c r="BDN159" s="10"/>
      <c r="BDO159" s="10"/>
      <c r="BDP159" s="10"/>
      <c r="BDQ159" s="10"/>
      <c r="BDR159" s="10"/>
      <c r="BDS159" s="10"/>
      <c r="BDT159" s="10"/>
      <c r="BDU159" s="10"/>
      <c r="BDV159" s="10"/>
      <c r="BDW159" s="10"/>
      <c r="BDX159" s="10"/>
      <c r="BDY159" s="10"/>
      <c r="BDZ159" s="10"/>
      <c r="BEA159" s="10"/>
      <c r="BEB159" s="10"/>
      <c r="BEC159" s="10"/>
      <c r="BED159" s="10"/>
      <c r="BEE159" s="10"/>
      <c r="BEF159" s="10"/>
      <c r="BEG159" s="10"/>
      <c r="BEH159" s="10"/>
      <c r="BEI159" s="10"/>
      <c r="BEJ159" s="10"/>
      <c r="BEK159" s="10"/>
      <c r="BEL159" s="10"/>
      <c r="BEM159" s="10"/>
      <c r="BEN159" s="10"/>
      <c r="BEO159" s="10"/>
      <c r="BEP159" s="10"/>
      <c r="BEQ159" s="10"/>
      <c r="BER159" s="10"/>
      <c r="BES159" s="10"/>
      <c r="BET159" s="10"/>
      <c r="BEU159" s="10"/>
      <c r="BEV159" s="10"/>
      <c r="BEW159" s="10"/>
      <c r="BEX159" s="10"/>
      <c r="BEY159" s="10"/>
      <c r="BEZ159" s="10"/>
      <c r="BFA159" s="10"/>
      <c r="BFB159" s="10"/>
      <c r="BFC159" s="10"/>
      <c r="BFD159" s="10"/>
      <c r="BFE159" s="10"/>
      <c r="BFF159" s="10"/>
      <c r="BFG159" s="10"/>
      <c r="BFH159" s="10"/>
      <c r="BFI159" s="10"/>
      <c r="BFJ159" s="10"/>
      <c r="BFK159" s="10"/>
      <c r="BFL159" s="10"/>
      <c r="BFM159" s="10"/>
      <c r="BFN159" s="10"/>
      <c r="BFO159" s="10"/>
      <c r="BFP159" s="10"/>
      <c r="BFQ159" s="10"/>
      <c r="BFR159" s="10"/>
      <c r="BFS159" s="10"/>
      <c r="BFT159" s="10"/>
      <c r="BFU159" s="10"/>
      <c r="BFV159" s="10"/>
      <c r="BFW159" s="10"/>
      <c r="BFX159" s="10"/>
      <c r="BFY159" s="10"/>
      <c r="BFZ159" s="10"/>
    </row>
    <row r="160" spans="3:1534" s="17" customFormat="1" ht="15" x14ac:dyDescent="0.25">
      <c r="C160" s="18"/>
      <c r="D160" s="18"/>
      <c r="E160" s="18"/>
      <c r="F160" s="18"/>
      <c r="G160" s="18"/>
      <c r="H160" s="18"/>
      <c r="I160" s="18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  <c r="XL160" s="10"/>
      <c r="XM160" s="10"/>
      <c r="XN160" s="10"/>
      <c r="XO160" s="10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  <c r="YE160" s="10"/>
      <c r="YF160" s="10"/>
      <c r="YG160" s="10"/>
      <c r="YH160" s="10"/>
      <c r="YI160" s="10"/>
      <c r="YJ160" s="10"/>
      <c r="YK160" s="10"/>
      <c r="YL160" s="10"/>
      <c r="YM160" s="10"/>
      <c r="YN160" s="10"/>
      <c r="YO160" s="10"/>
      <c r="YP160" s="10"/>
      <c r="YQ160" s="10"/>
      <c r="YR160" s="10"/>
      <c r="YS160" s="10"/>
      <c r="YT160" s="10"/>
      <c r="YU160" s="10"/>
      <c r="YV160" s="10"/>
      <c r="YW160" s="10"/>
      <c r="YX160" s="10"/>
      <c r="YY160" s="10"/>
      <c r="YZ160" s="10"/>
      <c r="ZA160" s="10"/>
      <c r="ZB160" s="10"/>
      <c r="ZC160" s="10"/>
      <c r="ZD160" s="10"/>
      <c r="ZE160" s="10"/>
      <c r="ZF160" s="10"/>
      <c r="ZG160" s="10"/>
      <c r="ZH160" s="10"/>
      <c r="ZI160" s="10"/>
      <c r="ZJ160" s="10"/>
      <c r="ZK160" s="10"/>
      <c r="ZL160" s="10"/>
      <c r="ZM160" s="10"/>
      <c r="ZN160" s="10"/>
      <c r="ZO160" s="10"/>
      <c r="ZP160" s="10"/>
      <c r="ZQ160" s="10"/>
      <c r="ZR160" s="10"/>
      <c r="ZS160" s="10"/>
      <c r="ZT160" s="10"/>
      <c r="ZU160" s="10"/>
      <c r="ZV160" s="10"/>
      <c r="ZW160" s="10"/>
      <c r="ZX160" s="10"/>
      <c r="ZY160" s="10"/>
      <c r="ZZ160" s="10"/>
      <c r="AAA160" s="10"/>
      <c r="AAB160" s="10"/>
      <c r="AAC160" s="10"/>
      <c r="AAD160" s="10"/>
      <c r="AAE160" s="10"/>
      <c r="AAF160" s="10"/>
      <c r="AAG160" s="10"/>
      <c r="AAH160" s="10"/>
      <c r="AAI160" s="10"/>
      <c r="AAJ160" s="10"/>
      <c r="AAK160" s="10"/>
      <c r="AAL160" s="10"/>
      <c r="AAM160" s="10"/>
      <c r="AAN160" s="10"/>
      <c r="AAO160" s="10"/>
      <c r="AAP160" s="10"/>
      <c r="AAQ160" s="10"/>
      <c r="AAR160" s="10"/>
      <c r="AAS160" s="10"/>
      <c r="AAT160" s="10"/>
      <c r="AAU160" s="10"/>
      <c r="AAV160" s="10"/>
      <c r="AAW160" s="10"/>
      <c r="AAX160" s="10"/>
      <c r="AAY160" s="10"/>
      <c r="AAZ160" s="10"/>
      <c r="ABA160" s="10"/>
      <c r="ABB160" s="10"/>
      <c r="ABC160" s="10"/>
      <c r="ABD160" s="10"/>
      <c r="ABE160" s="10"/>
      <c r="ABF160" s="10"/>
      <c r="ABG160" s="10"/>
      <c r="ABH160" s="10"/>
      <c r="ABI160" s="10"/>
      <c r="ABJ160" s="10"/>
      <c r="ABK160" s="10"/>
      <c r="ABL160" s="10"/>
      <c r="ABM160" s="10"/>
      <c r="ABN160" s="10"/>
      <c r="ABO160" s="10"/>
      <c r="ABP160" s="10"/>
      <c r="ABQ160" s="10"/>
      <c r="ABR160" s="10"/>
      <c r="ABS160" s="10"/>
      <c r="ABT160" s="10"/>
      <c r="ABU160" s="10"/>
      <c r="ABV160" s="10"/>
      <c r="ABW160" s="10"/>
      <c r="ABX160" s="10"/>
      <c r="ABY160" s="10"/>
      <c r="ABZ160" s="10"/>
      <c r="ACA160" s="10"/>
      <c r="ACB160" s="10"/>
      <c r="ACC160" s="10"/>
      <c r="ACD160" s="10"/>
      <c r="ACE160" s="10"/>
      <c r="ACF160" s="10"/>
      <c r="ACG160" s="10"/>
      <c r="ACH160" s="10"/>
      <c r="ACI160" s="10"/>
      <c r="ACJ160" s="10"/>
      <c r="ACK160" s="10"/>
      <c r="ACL160" s="10"/>
      <c r="ACM160" s="10"/>
      <c r="ACN160" s="10"/>
      <c r="ACO160" s="10"/>
      <c r="ACP160" s="10"/>
      <c r="ACQ160" s="10"/>
      <c r="ACR160" s="10"/>
      <c r="ACS160" s="10"/>
      <c r="ACT160" s="10"/>
      <c r="ACU160" s="10"/>
      <c r="ACV160" s="10"/>
      <c r="ACW160" s="10"/>
      <c r="ACX160" s="10"/>
      <c r="ACY160" s="10"/>
      <c r="ACZ160" s="10"/>
      <c r="ADA160" s="10"/>
      <c r="ADB160" s="10"/>
      <c r="ADC160" s="10"/>
      <c r="ADD160" s="10"/>
      <c r="ADE160" s="10"/>
      <c r="ADF160" s="10"/>
      <c r="ADG160" s="10"/>
      <c r="ADH160" s="10"/>
      <c r="ADI160" s="10"/>
      <c r="ADJ160" s="10"/>
      <c r="ADK160" s="10"/>
      <c r="ADL160" s="10"/>
      <c r="ADM160" s="10"/>
      <c r="ADN160" s="10"/>
      <c r="ADO160" s="10"/>
      <c r="ADP160" s="10"/>
      <c r="ADQ160" s="10"/>
      <c r="ADR160" s="10"/>
      <c r="ADS160" s="10"/>
      <c r="ADT160" s="10"/>
      <c r="ADU160" s="10"/>
      <c r="ADV160" s="10"/>
      <c r="ADW160" s="10"/>
      <c r="ADX160" s="10"/>
      <c r="ADY160" s="10"/>
      <c r="ADZ160" s="10"/>
      <c r="AEA160" s="10"/>
      <c r="AEB160" s="10"/>
      <c r="AEC160" s="10"/>
      <c r="AED160" s="10"/>
      <c r="AEE160" s="10"/>
      <c r="AEF160" s="10"/>
      <c r="AEG160" s="10"/>
      <c r="AEH160" s="10"/>
      <c r="AEI160" s="10"/>
      <c r="AEJ160" s="10"/>
      <c r="AEK160" s="10"/>
      <c r="AEL160" s="10"/>
      <c r="AEM160" s="10"/>
      <c r="AEN160" s="10"/>
      <c r="AEO160" s="10"/>
      <c r="AEP160" s="10"/>
      <c r="AEQ160" s="10"/>
      <c r="AER160" s="10"/>
      <c r="AES160" s="10"/>
      <c r="AET160" s="10"/>
      <c r="AEU160" s="10"/>
      <c r="AEV160" s="10"/>
      <c r="AEW160" s="10"/>
      <c r="AEX160" s="10"/>
      <c r="AEY160" s="10"/>
      <c r="AEZ160" s="10"/>
      <c r="AFA160" s="10"/>
      <c r="AFB160" s="10"/>
      <c r="AFC160" s="10"/>
      <c r="AFD160" s="10"/>
      <c r="AFE160" s="10"/>
      <c r="AFF160" s="10"/>
      <c r="AFG160" s="10"/>
      <c r="AFH160" s="10"/>
      <c r="AFI160" s="10"/>
      <c r="AFJ160" s="10"/>
      <c r="AFK160" s="10"/>
      <c r="AFL160" s="10"/>
      <c r="AFM160" s="10"/>
      <c r="AFN160" s="10"/>
      <c r="AFO160" s="10"/>
      <c r="AFP160" s="10"/>
      <c r="AFQ160" s="10"/>
      <c r="AFR160" s="10"/>
      <c r="AFS160" s="10"/>
      <c r="AFT160" s="10"/>
      <c r="AFU160" s="10"/>
      <c r="AFV160" s="10"/>
      <c r="AFW160" s="10"/>
      <c r="AFX160" s="10"/>
      <c r="AFY160" s="10"/>
      <c r="AFZ160" s="10"/>
      <c r="AGA160" s="10"/>
      <c r="AGB160" s="10"/>
      <c r="AGC160" s="10"/>
      <c r="AGD160" s="10"/>
      <c r="AGE160" s="10"/>
      <c r="AGF160" s="10"/>
      <c r="AGG160" s="10"/>
      <c r="AGH160" s="10"/>
      <c r="AGI160" s="10"/>
      <c r="AGJ160" s="10"/>
      <c r="AGK160" s="10"/>
      <c r="AGL160" s="10"/>
      <c r="AGM160" s="10"/>
      <c r="AGN160" s="10"/>
      <c r="AGO160" s="10"/>
      <c r="AGP160" s="10"/>
      <c r="AGQ160" s="10"/>
      <c r="AGR160" s="10"/>
      <c r="AGS160" s="10"/>
      <c r="AGT160" s="10"/>
      <c r="AGU160" s="10"/>
      <c r="AGV160" s="10"/>
      <c r="AGW160" s="10"/>
      <c r="AGX160" s="10"/>
      <c r="AGY160" s="10"/>
      <c r="AGZ160" s="10"/>
      <c r="AHA160" s="10"/>
      <c r="AHB160" s="10"/>
      <c r="AHC160" s="10"/>
      <c r="AHD160" s="10"/>
      <c r="AHE160" s="10"/>
      <c r="AHF160" s="10"/>
      <c r="AHG160" s="10"/>
      <c r="AHH160" s="10"/>
      <c r="AHI160" s="10"/>
      <c r="AHJ160" s="10"/>
      <c r="AHK160" s="10"/>
      <c r="AHL160" s="10"/>
      <c r="AHM160" s="10"/>
      <c r="AHN160" s="10"/>
      <c r="AHO160" s="10"/>
      <c r="AHP160" s="10"/>
      <c r="AHQ160" s="10"/>
      <c r="AHR160" s="10"/>
      <c r="AHS160" s="10"/>
      <c r="AHT160" s="10"/>
      <c r="AHU160" s="10"/>
      <c r="AHV160" s="10"/>
      <c r="AHW160" s="10"/>
      <c r="AHX160" s="10"/>
      <c r="AHY160" s="10"/>
      <c r="AHZ160" s="10"/>
      <c r="AIA160" s="10"/>
      <c r="AIB160" s="10"/>
      <c r="AIC160" s="10"/>
      <c r="AID160" s="10"/>
      <c r="AIE160" s="10"/>
      <c r="AIF160" s="10"/>
      <c r="AIG160" s="10"/>
      <c r="AIH160" s="10"/>
      <c r="AII160" s="10"/>
      <c r="AIJ160" s="10"/>
      <c r="AIK160" s="10"/>
      <c r="AIL160" s="10"/>
      <c r="AIM160" s="10"/>
      <c r="AIN160" s="10"/>
      <c r="AIO160" s="10"/>
      <c r="AIP160" s="10"/>
      <c r="AIQ160" s="10"/>
      <c r="AIR160" s="10"/>
      <c r="AIS160" s="10"/>
      <c r="AIT160" s="10"/>
      <c r="AIU160" s="10"/>
      <c r="AIV160" s="10"/>
      <c r="AIW160" s="10"/>
      <c r="AIX160" s="10"/>
      <c r="AIY160" s="10"/>
      <c r="AIZ160" s="10"/>
      <c r="AJA160" s="10"/>
      <c r="AJB160" s="10"/>
      <c r="AJC160" s="10"/>
      <c r="AJD160" s="10"/>
      <c r="AJE160" s="10"/>
      <c r="AJF160" s="10"/>
      <c r="AJG160" s="10"/>
      <c r="AJH160" s="10"/>
      <c r="AJI160" s="10"/>
      <c r="AJJ160" s="10"/>
      <c r="AJK160" s="10"/>
      <c r="AJL160" s="10"/>
      <c r="AJM160" s="10"/>
      <c r="AJN160" s="10"/>
      <c r="AJO160" s="10"/>
      <c r="AJP160" s="10"/>
      <c r="AJQ160" s="10"/>
      <c r="AJR160" s="10"/>
      <c r="AJS160" s="10"/>
      <c r="AJT160" s="10"/>
      <c r="AJU160" s="10"/>
      <c r="AJV160" s="10"/>
      <c r="AJW160" s="10"/>
      <c r="AJX160" s="10"/>
      <c r="AJY160" s="10"/>
      <c r="AJZ160" s="10"/>
      <c r="AKA160" s="10"/>
      <c r="AKB160" s="10"/>
      <c r="AKC160" s="10"/>
      <c r="AKD160" s="10"/>
      <c r="AKE160" s="10"/>
      <c r="AKF160" s="10"/>
      <c r="AKG160" s="10"/>
      <c r="AKH160" s="10"/>
      <c r="AKI160" s="10"/>
      <c r="AKJ160" s="10"/>
      <c r="AKK160" s="10"/>
      <c r="AKL160" s="10"/>
      <c r="AKM160" s="10"/>
      <c r="AKN160" s="10"/>
      <c r="AKO160" s="10"/>
      <c r="AKP160" s="10"/>
      <c r="AKQ160" s="10"/>
      <c r="AKR160" s="10"/>
      <c r="AKS160" s="10"/>
      <c r="AKT160" s="10"/>
      <c r="AKU160" s="10"/>
      <c r="AKV160" s="10"/>
      <c r="AKW160" s="10"/>
      <c r="AKX160" s="10"/>
      <c r="AKY160" s="10"/>
      <c r="AKZ160" s="10"/>
      <c r="ALA160" s="10"/>
      <c r="ALB160" s="10"/>
      <c r="ALC160" s="10"/>
      <c r="ALD160" s="10"/>
      <c r="ALE160" s="10"/>
      <c r="ALF160" s="10"/>
      <c r="ALG160" s="10"/>
      <c r="ALH160" s="10"/>
      <c r="ALI160" s="10"/>
      <c r="ALJ160" s="10"/>
      <c r="ALK160" s="10"/>
      <c r="ALL160" s="10"/>
      <c r="ALM160" s="10"/>
      <c r="ALN160" s="10"/>
      <c r="ALO160" s="10"/>
      <c r="ALP160" s="10"/>
      <c r="ALQ160" s="10"/>
      <c r="ALR160" s="10"/>
      <c r="ALS160" s="10"/>
      <c r="ALT160" s="10"/>
      <c r="ALU160" s="10"/>
      <c r="ALV160" s="10"/>
      <c r="ALW160" s="10"/>
      <c r="ALX160" s="10"/>
      <c r="ALY160" s="10"/>
      <c r="ALZ160" s="10"/>
      <c r="AMA160" s="10"/>
      <c r="AMB160" s="10"/>
      <c r="AMC160" s="10"/>
      <c r="AMD160" s="10"/>
      <c r="AME160" s="10"/>
      <c r="AMF160" s="10"/>
      <c r="AMG160" s="10"/>
      <c r="AMH160" s="10"/>
      <c r="AMI160" s="10"/>
      <c r="AMJ160" s="10"/>
      <c r="AMK160" s="10"/>
      <c r="AML160" s="10"/>
      <c r="AMM160" s="10"/>
      <c r="AMN160" s="10"/>
      <c r="AMO160" s="10"/>
      <c r="AMP160" s="10"/>
      <c r="AMQ160" s="10"/>
      <c r="AMR160" s="10"/>
      <c r="AMS160" s="10"/>
      <c r="AMT160" s="10"/>
      <c r="AMU160" s="10"/>
      <c r="AMV160" s="10"/>
      <c r="AMW160" s="10"/>
      <c r="AMX160" s="10"/>
      <c r="AMY160" s="10"/>
      <c r="AMZ160" s="10"/>
      <c r="ANA160" s="10"/>
      <c r="ANB160" s="10"/>
      <c r="ANC160" s="10"/>
      <c r="AND160" s="10"/>
      <c r="ANE160" s="10"/>
      <c r="ANF160" s="10"/>
      <c r="ANG160" s="10"/>
      <c r="ANH160" s="10"/>
      <c r="ANI160" s="10"/>
      <c r="ANJ160" s="10"/>
      <c r="ANK160" s="10"/>
      <c r="ANL160" s="10"/>
      <c r="ANM160" s="10"/>
      <c r="ANN160" s="10"/>
      <c r="ANO160" s="10"/>
      <c r="ANP160" s="10"/>
      <c r="ANQ160" s="10"/>
      <c r="ANR160" s="10"/>
      <c r="ANS160" s="10"/>
      <c r="ANT160" s="10"/>
      <c r="ANU160" s="10"/>
      <c r="ANV160" s="10"/>
      <c r="ANW160" s="10"/>
      <c r="ANX160" s="10"/>
      <c r="ANY160" s="10"/>
      <c r="ANZ160" s="10"/>
      <c r="AOA160" s="10"/>
      <c r="AOB160" s="10"/>
      <c r="AOC160" s="10"/>
      <c r="AOD160" s="10"/>
      <c r="AOE160" s="10"/>
      <c r="AOF160" s="10"/>
      <c r="AOG160" s="10"/>
      <c r="AOH160" s="10"/>
      <c r="AOI160" s="10"/>
      <c r="AOJ160" s="10"/>
      <c r="AOK160" s="10"/>
      <c r="AOL160" s="10"/>
      <c r="AOM160" s="10"/>
      <c r="AON160" s="10"/>
      <c r="AOO160" s="10"/>
      <c r="AOP160" s="10"/>
      <c r="AOQ160" s="10"/>
      <c r="AOR160" s="10"/>
      <c r="AOS160" s="10"/>
      <c r="AOT160" s="10"/>
      <c r="AOU160" s="10"/>
      <c r="AOV160" s="10"/>
      <c r="AOW160" s="10"/>
      <c r="AOX160" s="10"/>
      <c r="AOY160" s="10"/>
      <c r="AOZ160" s="10"/>
      <c r="APA160" s="10"/>
      <c r="APB160" s="10"/>
      <c r="APC160" s="10"/>
      <c r="APD160" s="10"/>
      <c r="APE160" s="10"/>
      <c r="APF160" s="10"/>
      <c r="APG160" s="10"/>
      <c r="APH160" s="10"/>
      <c r="API160" s="10"/>
      <c r="APJ160" s="10"/>
      <c r="APK160" s="10"/>
      <c r="APL160" s="10"/>
      <c r="APM160" s="10"/>
      <c r="APN160" s="10"/>
      <c r="APO160" s="10"/>
      <c r="APP160" s="10"/>
      <c r="APQ160" s="10"/>
      <c r="APR160" s="10"/>
      <c r="APS160" s="10"/>
      <c r="APT160" s="10"/>
      <c r="APU160" s="10"/>
      <c r="APV160" s="10"/>
      <c r="APW160" s="10"/>
      <c r="APX160" s="10"/>
      <c r="APY160" s="10"/>
      <c r="APZ160" s="10"/>
      <c r="AQA160" s="10"/>
      <c r="AQB160" s="10"/>
      <c r="AQC160" s="10"/>
      <c r="AQD160" s="10"/>
      <c r="AQE160" s="10"/>
      <c r="AQF160" s="10"/>
      <c r="AQG160" s="10"/>
      <c r="AQH160" s="10"/>
      <c r="AQI160" s="10"/>
      <c r="AQJ160" s="10"/>
      <c r="AQK160" s="10"/>
      <c r="AQL160" s="10"/>
      <c r="AQM160" s="10"/>
      <c r="AQN160" s="10"/>
      <c r="AQO160" s="10"/>
      <c r="AQP160" s="10"/>
      <c r="AQQ160" s="10"/>
      <c r="AQR160" s="10"/>
      <c r="AQS160" s="10"/>
      <c r="AQT160" s="10"/>
      <c r="AQU160" s="10"/>
      <c r="AQV160" s="10"/>
      <c r="AQW160" s="10"/>
      <c r="AQX160" s="10"/>
      <c r="AQY160" s="10"/>
      <c r="AQZ160" s="10"/>
      <c r="ARA160" s="10"/>
      <c r="ARB160" s="10"/>
      <c r="ARC160" s="10"/>
      <c r="ARD160" s="10"/>
      <c r="ARE160" s="10"/>
      <c r="ARF160" s="10"/>
      <c r="ARG160" s="10"/>
      <c r="ARH160" s="10"/>
      <c r="ARI160" s="10"/>
      <c r="ARJ160" s="10"/>
      <c r="ARK160" s="10"/>
      <c r="ARL160" s="10"/>
      <c r="ARM160" s="10"/>
      <c r="ARN160" s="10"/>
      <c r="ARO160" s="10"/>
      <c r="ARP160" s="10"/>
      <c r="ARQ160" s="10"/>
      <c r="ARR160" s="10"/>
      <c r="ARS160" s="10"/>
      <c r="ART160" s="10"/>
      <c r="ARU160" s="10"/>
      <c r="ARV160" s="10"/>
      <c r="ARW160" s="10"/>
      <c r="ARX160" s="10"/>
      <c r="ARY160" s="10"/>
      <c r="ARZ160" s="10"/>
      <c r="ASA160" s="10"/>
      <c r="ASB160" s="10"/>
      <c r="ASC160" s="10"/>
      <c r="ASD160" s="10"/>
      <c r="ASE160" s="10"/>
      <c r="ASF160" s="10"/>
      <c r="ASG160" s="10"/>
      <c r="ASH160" s="10"/>
      <c r="ASI160" s="10"/>
      <c r="ASJ160" s="10"/>
      <c r="ASK160" s="10"/>
      <c r="ASL160" s="10"/>
      <c r="ASM160" s="10"/>
      <c r="ASN160" s="10"/>
      <c r="ASO160" s="10"/>
      <c r="ASP160" s="10"/>
      <c r="ASQ160" s="10"/>
      <c r="ASR160" s="10"/>
      <c r="ASS160" s="10"/>
      <c r="AST160" s="10"/>
      <c r="ASU160" s="10"/>
      <c r="ASV160" s="10"/>
      <c r="ASW160" s="10"/>
      <c r="ASX160" s="10"/>
      <c r="ASY160" s="10"/>
      <c r="ASZ160" s="10"/>
      <c r="ATA160" s="10"/>
      <c r="ATB160" s="10"/>
      <c r="ATC160" s="10"/>
      <c r="ATD160" s="10"/>
      <c r="ATE160" s="10"/>
      <c r="ATF160" s="10"/>
      <c r="ATG160" s="10"/>
      <c r="ATH160" s="10"/>
      <c r="ATI160" s="10"/>
      <c r="ATJ160" s="10"/>
      <c r="ATK160" s="10"/>
      <c r="ATL160" s="10"/>
      <c r="ATM160" s="10"/>
      <c r="ATN160" s="10"/>
      <c r="ATO160" s="10"/>
      <c r="ATP160" s="10"/>
      <c r="ATQ160" s="10"/>
      <c r="ATR160" s="10"/>
      <c r="ATS160" s="10"/>
      <c r="ATT160" s="10"/>
      <c r="ATU160" s="10"/>
      <c r="ATV160" s="10"/>
      <c r="ATW160" s="10"/>
      <c r="ATX160" s="10"/>
      <c r="ATY160" s="10"/>
      <c r="ATZ160" s="10"/>
      <c r="AUA160" s="10"/>
      <c r="AUB160" s="10"/>
      <c r="AUC160" s="10"/>
      <c r="AUD160" s="10"/>
      <c r="AUE160" s="10"/>
      <c r="AUF160" s="10"/>
      <c r="AUG160" s="10"/>
      <c r="AUH160" s="10"/>
      <c r="AUI160" s="10"/>
      <c r="AUJ160" s="10"/>
      <c r="AUK160" s="10"/>
      <c r="AUL160" s="10"/>
      <c r="AUM160" s="10"/>
      <c r="AUN160" s="10"/>
      <c r="AUO160" s="10"/>
      <c r="AUP160" s="10"/>
      <c r="AUQ160" s="10"/>
      <c r="AUR160" s="10"/>
      <c r="AUS160" s="10"/>
      <c r="AUT160" s="10"/>
      <c r="AUU160" s="10"/>
      <c r="AUV160" s="10"/>
      <c r="AUW160" s="10"/>
      <c r="AUX160" s="10"/>
      <c r="AUY160" s="10"/>
      <c r="AUZ160" s="10"/>
      <c r="AVA160" s="10"/>
      <c r="AVB160" s="10"/>
      <c r="AVC160" s="10"/>
      <c r="AVD160" s="10"/>
      <c r="AVE160" s="10"/>
      <c r="AVF160" s="10"/>
      <c r="AVG160" s="10"/>
      <c r="AVH160" s="10"/>
      <c r="AVI160" s="10"/>
      <c r="AVJ160" s="10"/>
      <c r="AVK160" s="10"/>
      <c r="AVL160" s="10"/>
      <c r="AVM160" s="10"/>
      <c r="AVN160" s="10"/>
      <c r="AVO160" s="10"/>
      <c r="AVP160" s="10"/>
      <c r="AVQ160" s="10"/>
      <c r="AVR160" s="10"/>
      <c r="AVS160" s="10"/>
      <c r="AVT160" s="10"/>
      <c r="AVU160" s="10"/>
      <c r="AVV160" s="10"/>
      <c r="AVW160" s="10"/>
      <c r="AVX160" s="10"/>
      <c r="AVY160" s="10"/>
      <c r="AVZ160" s="10"/>
      <c r="AWA160" s="10"/>
      <c r="AWB160" s="10"/>
      <c r="AWC160" s="10"/>
      <c r="AWD160" s="10"/>
      <c r="AWE160" s="10"/>
      <c r="AWF160" s="10"/>
      <c r="AWG160" s="10"/>
      <c r="AWH160" s="10"/>
      <c r="AWI160" s="10"/>
      <c r="AWJ160" s="10"/>
      <c r="AWK160" s="10"/>
      <c r="AWL160" s="10"/>
      <c r="AWM160" s="10"/>
      <c r="AWN160" s="10"/>
      <c r="AWO160" s="10"/>
      <c r="AWP160" s="10"/>
      <c r="AWQ160" s="10"/>
      <c r="AWR160" s="10"/>
      <c r="AWS160" s="10"/>
      <c r="AWT160" s="10"/>
      <c r="AWU160" s="10"/>
      <c r="AWV160" s="10"/>
      <c r="AWW160" s="10"/>
      <c r="AWX160" s="10"/>
      <c r="AWY160" s="10"/>
      <c r="AWZ160" s="10"/>
      <c r="AXA160" s="10"/>
      <c r="AXB160" s="10"/>
      <c r="AXC160" s="10"/>
      <c r="AXD160" s="10"/>
      <c r="AXE160" s="10"/>
      <c r="AXF160" s="10"/>
      <c r="AXG160" s="10"/>
      <c r="AXH160" s="10"/>
      <c r="AXI160" s="10"/>
      <c r="AXJ160" s="10"/>
      <c r="AXK160" s="10"/>
      <c r="AXL160" s="10"/>
      <c r="AXM160" s="10"/>
      <c r="AXN160" s="10"/>
      <c r="AXO160" s="10"/>
      <c r="AXP160" s="10"/>
      <c r="AXQ160" s="10"/>
      <c r="AXR160" s="10"/>
      <c r="AXS160" s="10"/>
      <c r="AXT160" s="10"/>
      <c r="AXU160" s="10"/>
      <c r="AXV160" s="10"/>
      <c r="AXW160" s="10"/>
      <c r="AXX160" s="10"/>
      <c r="AXY160" s="10"/>
      <c r="AXZ160" s="10"/>
      <c r="AYA160" s="10"/>
      <c r="AYB160" s="10"/>
      <c r="AYC160" s="10"/>
      <c r="AYD160" s="10"/>
      <c r="AYE160" s="10"/>
      <c r="AYF160" s="10"/>
      <c r="AYG160" s="10"/>
      <c r="AYH160" s="10"/>
      <c r="AYI160" s="10"/>
      <c r="AYJ160" s="10"/>
      <c r="AYK160" s="10"/>
      <c r="AYL160" s="10"/>
      <c r="AYM160" s="10"/>
      <c r="AYN160" s="10"/>
      <c r="AYO160" s="10"/>
      <c r="AYP160" s="10"/>
      <c r="AYQ160" s="10"/>
      <c r="AYR160" s="10"/>
      <c r="AYS160" s="10"/>
      <c r="AYT160" s="10"/>
      <c r="AYU160" s="10"/>
      <c r="AYV160" s="10"/>
      <c r="AYW160" s="10"/>
      <c r="AYX160" s="10"/>
      <c r="AYY160" s="10"/>
      <c r="AYZ160" s="10"/>
      <c r="AZA160" s="10"/>
      <c r="AZB160" s="10"/>
      <c r="AZC160" s="10"/>
      <c r="AZD160" s="10"/>
      <c r="AZE160" s="10"/>
      <c r="AZF160" s="10"/>
      <c r="AZG160" s="10"/>
      <c r="AZH160" s="10"/>
      <c r="AZI160" s="10"/>
      <c r="AZJ160" s="10"/>
      <c r="AZK160" s="10"/>
      <c r="AZL160" s="10"/>
      <c r="AZM160" s="10"/>
      <c r="AZN160" s="10"/>
      <c r="AZO160" s="10"/>
      <c r="AZP160" s="10"/>
      <c r="AZQ160" s="10"/>
      <c r="AZR160" s="10"/>
      <c r="AZS160" s="10"/>
      <c r="AZT160" s="10"/>
      <c r="AZU160" s="10"/>
      <c r="AZV160" s="10"/>
      <c r="AZW160" s="10"/>
      <c r="AZX160" s="10"/>
      <c r="AZY160" s="10"/>
      <c r="AZZ160" s="10"/>
      <c r="BAA160" s="10"/>
      <c r="BAB160" s="10"/>
      <c r="BAC160" s="10"/>
      <c r="BAD160" s="10"/>
      <c r="BAE160" s="10"/>
      <c r="BAF160" s="10"/>
      <c r="BAG160" s="10"/>
      <c r="BAH160" s="10"/>
      <c r="BAI160" s="10"/>
      <c r="BAJ160" s="10"/>
      <c r="BAK160" s="10"/>
      <c r="BAL160" s="10"/>
      <c r="BAM160" s="10"/>
      <c r="BAN160" s="10"/>
      <c r="BAO160" s="10"/>
      <c r="BAP160" s="10"/>
      <c r="BAQ160" s="10"/>
      <c r="BAR160" s="10"/>
      <c r="BAS160" s="10"/>
      <c r="BAT160" s="10"/>
      <c r="BAU160" s="10"/>
      <c r="BAV160" s="10"/>
      <c r="BAW160" s="10"/>
      <c r="BAX160" s="10"/>
      <c r="BAY160" s="10"/>
      <c r="BAZ160" s="10"/>
      <c r="BBA160" s="10"/>
      <c r="BBB160" s="10"/>
      <c r="BBC160" s="10"/>
      <c r="BBD160" s="10"/>
      <c r="BBE160" s="10"/>
      <c r="BBF160" s="10"/>
      <c r="BBG160" s="10"/>
      <c r="BBH160" s="10"/>
      <c r="BBI160" s="10"/>
      <c r="BBJ160" s="10"/>
      <c r="BBK160" s="10"/>
      <c r="BBL160" s="10"/>
      <c r="BBM160" s="10"/>
      <c r="BBN160" s="10"/>
      <c r="BBO160" s="10"/>
      <c r="BBP160" s="10"/>
      <c r="BBQ160" s="10"/>
      <c r="BBR160" s="10"/>
      <c r="BBS160" s="10"/>
      <c r="BBT160" s="10"/>
      <c r="BBU160" s="10"/>
      <c r="BBV160" s="10"/>
      <c r="BBW160" s="10"/>
      <c r="BBX160" s="10"/>
      <c r="BBY160" s="10"/>
      <c r="BBZ160" s="10"/>
      <c r="BCA160" s="10"/>
      <c r="BCB160" s="10"/>
      <c r="BCC160" s="10"/>
      <c r="BCD160" s="10"/>
      <c r="BCE160" s="10"/>
      <c r="BCF160" s="10"/>
      <c r="BCG160" s="10"/>
      <c r="BCH160" s="10"/>
      <c r="BCI160" s="10"/>
      <c r="BCJ160" s="10"/>
      <c r="BCK160" s="10"/>
      <c r="BCL160" s="10"/>
      <c r="BCM160" s="10"/>
      <c r="BCN160" s="10"/>
      <c r="BCO160" s="10"/>
      <c r="BCP160" s="10"/>
      <c r="BCQ160" s="10"/>
      <c r="BCR160" s="10"/>
      <c r="BCS160" s="10"/>
      <c r="BCT160" s="10"/>
      <c r="BCU160" s="10"/>
      <c r="BCV160" s="10"/>
      <c r="BCW160" s="10"/>
      <c r="BCX160" s="10"/>
      <c r="BCY160" s="10"/>
      <c r="BCZ160" s="10"/>
      <c r="BDA160" s="10"/>
      <c r="BDB160" s="10"/>
      <c r="BDC160" s="10"/>
      <c r="BDD160" s="10"/>
      <c r="BDE160" s="10"/>
      <c r="BDF160" s="10"/>
      <c r="BDG160" s="10"/>
      <c r="BDH160" s="10"/>
      <c r="BDI160" s="10"/>
      <c r="BDJ160" s="10"/>
      <c r="BDK160" s="10"/>
      <c r="BDL160" s="10"/>
      <c r="BDM160" s="10"/>
      <c r="BDN160" s="10"/>
      <c r="BDO160" s="10"/>
      <c r="BDP160" s="10"/>
      <c r="BDQ160" s="10"/>
      <c r="BDR160" s="10"/>
      <c r="BDS160" s="10"/>
      <c r="BDT160" s="10"/>
      <c r="BDU160" s="10"/>
      <c r="BDV160" s="10"/>
      <c r="BDW160" s="10"/>
      <c r="BDX160" s="10"/>
      <c r="BDY160" s="10"/>
      <c r="BDZ160" s="10"/>
      <c r="BEA160" s="10"/>
      <c r="BEB160" s="10"/>
      <c r="BEC160" s="10"/>
      <c r="BED160" s="10"/>
      <c r="BEE160" s="10"/>
      <c r="BEF160" s="10"/>
      <c r="BEG160" s="10"/>
      <c r="BEH160" s="10"/>
      <c r="BEI160" s="10"/>
      <c r="BEJ160" s="10"/>
      <c r="BEK160" s="10"/>
      <c r="BEL160" s="10"/>
      <c r="BEM160" s="10"/>
      <c r="BEN160" s="10"/>
      <c r="BEO160" s="10"/>
      <c r="BEP160" s="10"/>
      <c r="BEQ160" s="10"/>
      <c r="BER160" s="10"/>
      <c r="BES160" s="10"/>
      <c r="BET160" s="10"/>
      <c r="BEU160" s="10"/>
      <c r="BEV160" s="10"/>
      <c r="BEW160" s="10"/>
      <c r="BEX160" s="10"/>
      <c r="BEY160" s="10"/>
      <c r="BEZ160" s="10"/>
      <c r="BFA160" s="10"/>
      <c r="BFB160" s="10"/>
      <c r="BFC160" s="10"/>
      <c r="BFD160" s="10"/>
      <c r="BFE160" s="10"/>
      <c r="BFF160" s="10"/>
      <c r="BFG160" s="10"/>
      <c r="BFH160" s="10"/>
      <c r="BFI160" s="10"/>
      <c r="BFJ160" s="10"/>
      <c r="BFK160" s="10"/>
      <c r="BFL160" s="10"/>
      <c r="BFM160" s="10"/>
      <c r="BFN160" s="10"/>
      <c r="BFO160" s="10"/>
      <c r="BFP160" s="10"/>
      <c r="BFQ160" s="10"/>
      <c r="BFR160" s="10"/>
      <c r="BFS160" s="10"/>
      <c r="BFT160" s="10"/>
      <c r="BFU160" s="10"/>
      <c r="BFV160" s="10"/>
      <c r="BFW160" s="10"/>
      <c r="BFX160" s="10"/>
      <c r="BFY160" s="10"/>
      <c r="BFZ160" s="10"/>
    </row>
    <row r="161" spans="3:1534" s="17" customFormat="1" ht="15" x14ac:dyDescent="0.25">
      <c r="C161" s="18"/>
      <c r="D161" s="18"/>
      <c r="E161" s="18"/>
      <c r="F161" s="18"/>
      <c r="G161" s="18"/>
      <c r="H161" s="18"/>
      <c r="I161" s="18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  <c r="YE161" s="10"/>
      <c r="YF161" s="10"/>
      <c r="YG161" s="10"/>
      <c r="YH161" s="10"/>
      <c r="YI161" s="10"/>
      <c r="YJ161" s="10"/>
      <c r="YK161" s="10"/>
      <c r="YL161" s="10"/>
      <c r="YM161" s="10"/>
      <c r="YN161" s="10"/>
      <c r="YO161" s="10"/>
      <c r="YP161" s="10"/>
      <c r="YQ161" s="10"/>
      <c r="YR161" s="10"/>
      <c r="YS161" s="10"/>
      <c r="YT161" s="10"/>
      <c r="YU161" s="10"/>
      <c r="YV161" s="10"/>
      <c r="YW161" s="10"/>
      <c r="YX161" s="10"/>
      <c r="YY161" s="10"/>
      <c r="YZ161" s="10"/>
      <c r="ZA161" s="10"/>
      <c r="ZB161" s="10"/>
      <c r="ZC161" s="10"/>
      <c r="ZD161" s="10"/>
      <c r="ZE161" s="10"/>
      <c r="ZF161" s="10"/>
      <c r="ZG161" s="10"/>
      <c r="ZH161" s="10"/>
      <c r="ZI161" s="10"/>
      <c r="ZJ161" s="10"/>
      <c r="ZK161" s="10"/>
      <c r="ZL161" s="10"/>
      <c r="ZM161" s="10"/>
      <c r="ZN161" s="10"/>
      <c r="ZO161" s="10"/>
      <c r="ZP161" s="10"/>
      <c r="ZQ161" s="10"/>
      <c r="ZR161" s="10"/>
      <c r="ZS161" s="10"/>
      <c r="ZT161" s="10"/>
      <c r="ZU161" s="10"/>
      <c r="ZV161" s="10"/>
      <c r="ZW161" s="10"/>
      <c r="ZX161" s="10"/>
      <c r="ZY161" s="10"/>
      <c r="ZZ161" s="10"/>
      <c r="AAA161" s="10"/>
      <c r="AAB161" s="10"/>
      <c r="AAC161" s="10"/>
      <c r="AAD161" s="10"/>
      <c r="AAE161" s="10"/>
      <c r="AAF161" s="10"/>
      <c r="AAG161" s="10"/>
      <c r="AAH161" s="10"/>
      <c r="AAI161" s="10"/>
      <c r="AAJ161" s="10"/>
      <c r="AAK161" s="10"/>
      <c r="AAL161" s="10"/>
      <c r="AAM161" s="10"/>
      <c r="AAN161" s="10"/>
      <c r="AAO161" s="10"/>
      <c r="AAP161" s="10"/>
      <c r="AAQ161" s="10"/>
      <c r="AAR161" s="10"/>
      <c r="AAS161" s="10"/>
      <c r="AAT161" s="10"/>
      <c r="AAU161" s="10"/>
      <c r="AAV161" s="10"/>
      <c r="AAW161" s="10"/>
      <c r="AAX161" s="10"/>
      <c r="AAY161" s="10"/>
      <c r="AAZ161" s="10"/>
      <c r="ABA161" s="10"/>
      <c r="ABB161" s="10"/>
      <c r="ABC161" s="10"/>
      <c r="ABD161" s="10"/>
      <c r="ABE161" s="10"/>
      <c r="ABF161" s="10"/>
      <c r="ABG161" s="10"/>
      <c r="ABH161" s="10"/>
      <c r="ABI161" s="10"/>
      <c r="ABJ161" s="10"/>
      <c r="ABK161" s="10"/>
      <c r="ABL161" s="10"/>
      <c r="ABM161" s="10"/>
      <c r="ABN161" s="10"/>
      <c r="ABO161" s="10"/>
      <c r="ABP161" s="10"/>
      <c r="ABQ161" s="10"/>
      <c r="ABR161" s="10"/>
      <c r="ABS161" s="10"/>
      <c r="ABT161" s="10"/>
      <c r="ABU161" s="10"/>
      <c r="ABV161" s="10"/>
      <c r="ABW161" s="10"/>
      <c r="ABX161" s="10"/>
      <c r="ABY161" s="10"/>
      <c r="ABZ161" s="10"/>
      <c r="ACA161" s="10"/>
      <c r="ACB161" s="10"/>
      <c r="ACC161" s="10"/>
      <c r="ACD161" s="10"/>
      <c r="ACE161" s="10"/>
      <c r="ACF161" s="10"/>
      <c r="ACG161" s="10"/>
      <c r="ACH161" s="10"/>
      <c r="ACI161" s="10"/>
      <c r="ACJ161" s="10"/>
      <c r="ACK161" s="10"/>
      <c r="ACL161" s="10"/>
      <c r="ACM161" s="10"/>
      <c r="ACN161" s="10"/>
      <c r="ACO161" s="10"/>
      <c r="ACP161" s="10"/>
      <c r="ACQ161" s="10"/>
      <c r="ACR161" s="10"/>
      <c r="ACS161" s="10"/>
      <c r="ACT161" s="10"/>
      <c r="ACU161" s="10"/>
      <c r="ACV161" s="10"/>
      <c r="ACW161" s="10"/>
      <c r="ACX161" s="10"/>
      <c r="ACY161" s="10"/>
      <c r="ACZ161" s="10"/>
      <c r="ADA161" s="10"/>
      <c r="ADB161" s="10"/>
      <c r="ADC161" s="10"/>
      <c r="ADD161" s="10"/>
      <c r="ADE161" s="10"/>
      <c r="ADF161" s="10"/>
      <c r="ADG161" s="10"/>
      <c r="ADH161" s="10"/>
      <c r="ADI161" s="10"/>
      <c r="ADJ161" s="10"/>
      <c r="ADK161" s="10"/>
      <c r="ADL161" s="10"/>
      <c r="ADM161" s="10"/>
      <c r="ADN161" s="10"/>
      <c r="ADO161" s="10"/>
      <c r="ADP161" s="10"/>
      <c r="ADQ161" s="10"/>
      <c r="ADR161" s="10"/>
      <c r="ADS161" s="10"/>
      <c r="ADT161" s="10"/>
      <c r="ADU161" s="10"/>
      <c r="ADV161" s="10"/>
      <c r="ADW161" s="10"/>
      <c r="ADX161" s="10"/>
      <c r="ADY161" s="10"/>
      <c r="ADZ161" s="10"/>
      <c r="AEA161" s="10"/>
      <c r="AEB161" s="10"/>
      <c r="AEC161" s="10"/>
      <c r="AED161" s="10"/>
      <c r="AEE161" s="10"/>
      <c r="AEF161" s="10"/>
      <c r="AEG161" s="10"/>
      <c r="AEH161" s="10"/>
      <c r="AEI161" s="10"/>
      <c r="AEJ161" s="10"/>
      <c r="AEK161" s="10"/>
      <c r="AEL161" s="10"/>
      <c r="AEM161" s="10"/>
      <c r="AEN161" s="10"/>
      <c r="AEO161" s="10"/>
      <c r="AEP161" s="10"/>
      <c r="AEQ161" s="10"/>
      <c r="AER161" s="10"/>
      <c r="AES161" s="10"/>
      <c r="AET161" s="10"/>
      <c r="AEU161" s="10"/>
      <c r="AEV161" s="10"/>
      <c r="AEW161" s="10"/>
      <c r="AEX161" s="10"/>
      <c r="AEY161" s="10"/>
      <c r="AEZ161" s="10"/>
      <c r="AFA161" s="10"/>
      <c r="AFB161" s="10"/>
      <c r="AFC161" s="10"/>
      <c r="AFD161" s="10"/>
      <c r="AFE161" s="10"/>
      <c r="AFF161" s="10"/>
      <c r="AFG161" s="10"/>
      <c r="AFH161" s="10"/>
      <c r="AFI161" s="10"/>
      <c r="AFJ161" s="10"/>
      <c r="AFK161" s="10"/>
      <c r="AFL161" s="10"/>
      <c r="AFM161" s="10"/>
      <c r="AFN161" s="10"/>
      <c r="AFO161" s="10"/>
      <c r="AFP161" s="10"/>
      <c r="AFQ161" s="10"/>
      <c r="AFR161" s="10"/>
      <c r="AFS161" s="10"/>
      <c r="AFT161" s="10"/>
      <c r="AFU161" s="10"/>
      <c r="AFV161" s="10"/>
      <c r="AFW161" s="10"/>
      <c r="AFX161" s="10"/>
      <c r="AFY161" s="10"/>
      <c r="AFZ161" s="10"/>
      <c r="AGA161" s="10"/>
      <c r="AGB161" s="10"/>
      <c r="AGC161" s="10"/>
      <c r="AGD161" s="10"/>
      <c r="AGE161" s="10"/>
      <c r="AGF161" s="10"/>
      <c r="AGG161" s="10"/>
      <c r="AGH161" s="10"/>
      <c r="AGI161" s="10"/>
      <c r="AGJ161" s="10"/>
      <c r="AGK161" s="10"/>
      <c r="AGL161" s="10"/>
      <c r="AGM161" s="10"/>
      <c r="AGN161" s="10"/>
      <c r="AGO161" s="10"/>
      <c r="AGP161" s="10"/>
      <c r="AGQ161" s="10"/>
      <c r="AGR161" s="10"/>
      <c r="AGS161" s="10"/>
      <c r="AGT161" s="10"/>
      <c r="AGU161" s="10"/>
      <c r="AGV161" s="10"/>
      <c r="AGW161" s="10"/>
      <c r="AGX161" s="10"/>
      <c r="AGY161" s="10"/>
      <c r="AGZ161" s="10"/>
      <c r="AHA161" s="10"/>
      <c r="AHB161" s="10"/>
      <c r="AHC161" s="10"/>
      <c r="AHD161" s="10"/>
      <c r="AHE161" s="10"/>
      <c r="AHF161" s="10"/>
      <c r="AHG161" s="10"/>
      <c r="AHH161" s="10"/>
      <c r="AHI161" s="10"/>
      <c r="AHJ161" s="10"/>
      <c r="AHK161" s="10"/>
      <c r="AHL161" s="10"/>
      <c r="AHM161" s="10"/>
      <c r="AHN161" s="10"/>
      <c r="AHO161" s="10"/>
      <c r="AHP161" s="10"/>
      <c r="AHQ161" s="10"/>
      <c r="AHR161" s="10"/>
      <c r="AHS161" s="10"/>
      <c r="AHT161" s="10"/>
      <c r="AHU161" s="10"/>
      <c r="AHV161" s="10"/>
      <c r="AHW161" s="10"/>
      <c r="AHX161" s="10"/>
      <c r="AHY161" s="10"/>
      <c r="AHZ161" s="10"/>
      <c r="AIA161" s="10"/>
      <c r="AIB161" s="10"/>
      <c r="AIC161" s="10"/>
      <c r="AID161" s="10"/>
      <c r="AIE161" s="10"/>
      <c r="AIF161" s="10"/>
      <c r="AIG161" s="10"/>
      <c r="AIH161" s="10"/>
      <c r="AII161" s="10"/>
      <c r="AIJ161" s="10"/>
      <c r="AIK161" s="10"/>
      <c r="AIL161" s="10"/>
      <c r="AIM161" s="10"/>
      <c r="AIN161" s="10"/>
      <c r="AIO161" s="10"/>
      <c r="AIP161" s="10"/>
      <c r="AIQ161" s="10"/>
      <c r="AIR161" s="10"/>
      <c r="AIS161" s="10"/>
      <c r="AIT161" s="10"/>
      <c r="AIU161" s="10"/>
      <c r="AIV161" s="10"/>
      <c r="AIW161" s="10"/>
      <c r="AIX161" s="10"/>
      <c r="AIY161" s="10"/>
      <c r="AIZ161" s="10"/>
      <c r="AJA161" s="10"/>
      <c r="AJB161" s="10"/>
      <c r="AJC161" s="10"/>
      <c r="AJD161" s="10"/>
      <c r="AJE161" s="10"/>
      <c r="AJF161" s="10"/>
      <c r="AJG161" s="10"/>
      <c r="AJH161" s="10"/>
      <c r="AJI161" s="10"/>
      <c r="AJJ161" s="10"/>
      <c r="AJK161" s="10"/>
      <c r="AJL161" s="10"/>
      <c r="AJM161" s="10"/>
      <c r="AJN161" s="10"/>
      <c r="AJO161" s="10"/>
      <c r="AJP161" s="10"/>
      <c r="AJQ161" s="10"/>
      <c r="AJR161" s="10"/>
      <c r="AJS161" s="10"/>
      <c r="AJT161" s="10"/>
      <c r="AJU161" s="10"/>
      <c r="AJV161" s="10"/>
      <c r="AJW161" s="10"/>
      <c r="AJX161" s="10"/>
      <c r="AJY161" s="10"/>
      <c r="AJZ161" s="10"/>
      <c r="AKA161" s="10"/>
      <c r="AKB161" s="10"/>
      <c r="AKC161" s="10"/>
      <c r="AKD161" s="10"/>
      <c r="AKE161" s="10"/>
      <c r="AKF161" s="10"/>
      <c r="AKG161" s="10"/>
      <c r="AKH161" s="10"/>
      <c r="AKI161" s="10"/>
      <c r="AKJ161" s="10"/>
      <c r="AKK161" s="10"/>
      <c r="AKL161" s="10"/>
      <c r="AKM161" s="10"/>
      <c r="AKN161" s="10"/>
      <c r="AKO161" s="10"/>
      <c r="AKP161" s="10"/>
      <c r="AKQ161" s="10"/>
      <c r="AKR161" s="10"/>
      <c r="AKS161" s="10"/>
      <c r="AKT161" s="10"/>
      <c r="AKU161" s="10"/>
      <c r="AKV161" s="10"/>
      <c r="AKW161" s="10"/>
      <c r="AKX161" s="10"/>
      <c r="AKY161" s="10"/>
      <c r="AKZ161" s="10"/>
      <c r="ALA161" s="10"/>
      <c r="ALB161" s="10"/>
      <c r="ALC161" s="10"/>
      <c r="ALD161" s="10"/>
      <c r="ALE161" s="10"/>
      <c r="ALF161" s="10"/>
      <c r="ALG161" s="10"/>
      <c r="ALH161" s="10"/>
      <c r="ALI161" s="10"/>
      <c r="ALJ161" s="10"/>
      <c r="ALK161" s="10"/>
      <c r="ALL161" s="10"/>
      <c r="ALM161" s="10"/>
      <c r="ALN161" s="10"/>
      <c r="ALO161" s="10"/>
      <c r="ALP161" s="10"/>
      <c r="ALQ161" s="10"/>
      <c r="ALR161" s="10"/>
      <c r="ALS161" s="10"/>
      <c r="ALT161" s="10"/>
      <c r="ALU161" s="10"/>
      <c r="ALV161" s="10"/>
      <c r="ALW161" s="10"/>
      <c r="ALX161" s="10"/>
      <c r="ALY161" s="10"/>
      <c r="ALZ161" s="10"/>
      <c r="AMA161" s="10"/>
      <c r="AMB161" s="10"/>
      <c r="AMC161" s="10"/>
      <c r="AMD161" s="10"/>
      <c r="AME161" s="10"/>
      <c r="AMF161" s="10"/>
      <c r="AMG161" s="10"/>
      <c r="AMH161" s="10"/>
      <c r="AMI161" s="10"/>
      <c r="AMJ161" s="10"/>
      <c r="AMK161" s="10"/>
      <c r="AML161" s="10"/>
      <c r="AMM161" s="10"/>
      <c r="AMN161" s="10"/>
      <c r="AMO161" s="10"/>
      <c r="AMP161" s="10"/>
      <c r="AMQ161" s="10"/>
      <c r="AMR161" s="10"/>
      <c r="AMS161" s="10"/>
      <c r="AMT161" s="10"/>
      <c r="AMU161" s="10"/>
      <c r="AMV161" s="10"/>
      <c r="AMW161" s="10"/>
      <c r="AMX161" s="10"/>
      <c r="AMY161" s="10"/>
      <c r="AMZ161" s="10"/>
      <c r="ANA161" s="10"/>
      <c r="ANB161" s="10"/>
      <c r="ANC161" s="10"/>
      <c r="AND161" s="10"/>
      <c r="ANE161" s="10"/>
      <c r="ANF161" s="10"/>
      <c r="ANG161" s="10"/>
      <c r="ANH161" s="10"/>
      <c r="ANI161" s="10"/>
      <c r="ANJ161" s="10"/>
      <c r="ANK161" s="10"/>
      <c r="ANL161" s="10"/>
      <c r="ANM161" s="10"/>
      <c r="ANN161" s="10"/>
      <c r="ANO161" s="10"/>
      <c r="ANP161" s="10"/>
      <c r="ANQ161" s="10"/>
      <c r="ANR161" s="10"/>
      <c r="ANS161" s="10"/>
      <c r="ANT161" s="10"/>
      <c r="ANU161" s="10"/>
      <c r="ANV161" s="10"/>
      <c r="ANW161" s="10"/>
      <c r="ANX161" s="10"/>
      <c r="ANY161" s="10"/>
      <c r="ANZ161" s="10"/>
      <c r="AOA161" s="10"/>
      <c r="AOB161" s="10"/>
      <c r="AOC161" s="10"/>
      <c r="AOD161" s="10"/>
      <c r="AOE161" s="10"/>
      <c r="AOF161" s="10"/>
      <c r="AOG161" s="10"/>
      <c r="AOH161" s="10"/>
      <c r="AOI161" s="10"/>
      <c r="AOJ161" s="10"/>
      <c r="AOK161" s="10"/>
      <c r="AOL161" s="10"/>
      <c r="AOM161" s="10"/>
      <c r="AON161" s="10"/>
      <c r="AOO161" s="10"/>
      <c r="AOP161" s="10"/>
      <c r="AOQ161" s="10"/>
      <c r="AOR161" s="10"/>
      <c r="AOS161" s="10"/>
      <c r="AOT161" s="10"/>
      <c r="AOU161" s="10"/>
      <c r="AOV161" s="10"/>
      <c r="AOW161" s="10"/>
      <c r="AOX161" s="10"/>
      <c r="AOY161" s="10"/>
      <c r="AOZ161" s="10"/>
      <c r="APA161" s="10"/>
      <c r="APB161" s="10"/>
      <c r="APC161" s="10"/>
      <c r="APD161" s="10"/>
      <c r="APE161" s="10"/>
      <c r="APF161" s="10"/>
      <c r="APG161" s="10"/>
      <c r="APH161" s="10"/>
      <c r="API161" s="10"/>
      <c r="APJ161" s="10"/>
      <c r="APK161" s="10"/>
      <c r="APL161" s="10"/>
      <c r="APM161" s="10"/>
      <c r="APN161" s="10"/>
      <c r="APO161" s="10"/>
      <c r="APP161" s="10"/>
      <c r="APQ161" s="10"/>
      <c r="APR161" s="10"/>
      <c r="APS161" s="10"/>
      <c r="APT161" s="10"/>
      <c r="APU161" s="10"/>
      <c r="APV161" s="10"/>
      <c r="APW161" s="10"/>
      <c r="APX161" s="10"/>
      <c r="APY161" s="10"/>
      <c r="APZ161" s="10"/>
      <c r="AQA161" s="10"/>
      <c r="AQB161" s="10"/>
      <c r="AQC161" s="10"/>
      <c r="AQD161" s="10"/>
      <c r="AQE161" s="10"/>
      <c r="AQF161" s="10"/>
      <c r="AQG161" s="10"/>
      <c r="AQH161" s="10"/>
      <c r="AQI161" s="10"/>
      <c r="AQJ161" s="10"/>
      <c r="AQK161" s="10"/>
      <c r="AQL161" s="10"/>
      <c r="AQM161" s="10"/>
      <c r="AQN161" s="10"/>
      <c r="AQO161" s="10"/>
      <c r="AQP161" s="10"/>
      <c r="AQQ161" s="10"/>
      <c r="AQR161" s="10"/>
      <c r="AQS161" s="10"/>
      <c r="AQT161" s="10"/>
      <c r="AQU161" s="10"/>
      <c r="AQV161" s="10"/>
      <c r="AQW161" s="10"/>
      <c r="AQX161" s="10"/>
      <c r="AQY161" s="10"/>
      <c r="AQZ161" s="10"/>
      <c r="ARA161" s="10"/>
      <c r="ARB161" s="10"/>
      <c r="ARC161" s="10"/>
      <c r="ARD161" s="10"/>
      <c r="ARE161" s="10"/>
      <c r="ARF161" s="10"/>
      <c r="ARG161" s="10"/>
      <c r="ARH161" s="10"/>
      <c r="ARI161" s="10"/>
      <c r="ARJ161" s="10"/>
      <c r="ARK161" s="10"/>
      <c r="ARL161" s="10"/>
      <c r="ARM161" s="10"/>
      <c r="ARN161" s="10"/>
      <c r="ARO161" s="10"/>
      <c r="ARP161" s="10"/>
      <c r="ARQ161" s="10"/>
      <c r="ARR161" s="10"/>
      <c r="ARS161" s="10"/>
      <c r="ART161" s="10"/>
      <c r="ARU161" s="10"/>
      <c r="ARV161" s="10"/>
      <c r="ARW161" s="10"/>
      <c r="ARX161" s="10"/>
      <c r="ARY161" s="10"/>
      <c r="ARZ161" s="10"/>
      <c r="ASA161" s="10"/>
      <c r="ASB161" s="10"/>
      <c r="ASC161" s="10"/>
      <c r="ASD161" s="10"/>
      <c r="ASE161" s="10"/>
      <c r="ASF161" s="10"/>
      <c r="ASG161" s="10"/>
      <c r="ASH161" s="10"/>
      <c r="ASI161" s="10"/>
      <c r="ASJ161" s="10"/>
      <c r="ASK161" s="10"/>
      <c r="ASL161" s="10"/>
      <c r="ASM161" s="10"/>
      <c r="ASN161" s="10"/>
      <c r="ASO161" s="10"/>
      <c r="ASP161" s="10"/>
      <c r="ASQ161" s="10"/>
      <c r="ASR161" s="10"/>
      <c r="ASS161" s="10"/>
      <c r="AST161" s="10"/>
      <c r="ASU161" s="10"/>
      <c r="ASV161" s="10"/>
      <c r="ASW161" s="10"/>
      <c r="ASX161" s="10"/>
      <c r="ASY161" s="10"/>
      <c r="ASZ161" s="10"/>
      <c r="ATA161" s="10"/>
      <c r="ATB161" s="10"/>
      <c r="ATC161" s="10"/>
      <c r="ATD161" s="10"/>
      <c r="ATE161" s="10"/>
      <c r="ATF161" s="10"/>
      <c r="ATG161" s="10"/>
      <c r="ATH161" s="10"/>
      <c r="ATI161" s="10"/>
      <c r="ATJ161" s="10"/>
      <c r="ATK161" s="10"/>
      <c r="ATL161" s="10"/>
      <c r="ATM161" s="10"/>
      <c r="ATN161" s="10"/>
      <c r="ATO161" s="10"/>
      <c r="ATP161" s="10"/>
      <c r="ATQ161" s="10"/>
      <c r="ATR161" s="10"/>
      <c r="ATS161" s="10"/>
      <c r="ATT161" s="10"/>
      <c r="ATU161" s="10"/>
      <c r="ATV161" s="10"/>
      <c r="ATW161" s="10"/>
      <c r="ATX161" s="10"/>
      <c r="ATY161" s="10"/>
      <c r="ATZ161" s="10"/>
      <c r="AUA161" s="10"/>
      <c r="AUB161" s="10"/>
      <c r="AUC161" s="10"/>
      <c r="AUD161" s="10"/>
      <c r="AUE161" s="10"/>
      <c r="AUF161" s="10"/>
      <c r="AUG161" s="10"/>
      <c r="AUH161" s="10"/>
      <c r="AUI161" s="10"/>
      <c r="AUJ161" s="10"/>
      <c r="AUK161" s="10"/>
      <c r="AUL161" s="10"/>
      <c r="AUM161" s="10"/>
      <c r="AUN161" s="10"/>
      <c r="AUO161" s="10"/>
      <c r="AUP161" s="10"/>
      <c r="AUQ161" s="10"/>
      <c r="AUR161" s="10"/>
      <c r="AUS161" s="10"/>
      <c r="AUT161" s="10"/>
      <c r="AUU161" s="10"/>
      <c r="AUV161" s="10"/>
      <c r="AUW161" s="10"/>
      <c r="AUX161" s="10"/>
      <c r="AUY161" s="10"/>
      <c r="AUZ161" s="10"/>
      <c r="AVA161" s="10"/>
      <c r="AVB161" s="10"/>
      <c r="AVC161" s="10"/>
      <c r="AVD161" s="10"/>
      <c r="AVE161" s="10"/>
      <c r="AVF161" s="10"/>
      <c r="AVG161" s="10"/>
      <c r="AVH161" s="10"/>
      <c r="AVI161" s="10"/>
      <c r="AVJ161" s="10"/>
      <c r="AVK161" s="10"/>
      <c r="AVL161" s="10"/>
      <c r="AVM161" s="10"/>
      <c r="AVN161" s="10"/>
      <c r="AVO161" s="10"/>
      <c r="AVP161" s="10"/>
      <c r="AVQ161" s="10"/>
      <c r="AVR161" s="10"/>
      <c r="AVS161" s="10"/>
      <c r="AVT161" s="10"/>
      <c r="AVU161" s="10"/>
      <c r="AVV161" s="10"/>
      <c r="AVW161" s="10"/>
      <c r="AVX161" s="10"/>
      <c r="AVY161" s="10"/>
      <c r="AVZ161" s="10"/>
      <c r="AWA161" s="10"/>
      <c r="AWB161" s="10"/>
      <c r="AWC161" s="10"/>
      <c r="AWD161" s="10"/>
      <c r="AWE161" s="10"/>
      <c r="AWF161" s="10"/>
      <c r="AWG161" s="10"/>
      <c r="AWH161" s="10"/>
      <c r="AWI161" s="10"/>
      <c r="AWJ161" s="10"/>
      <c r="AWK161" s="10"/>
      <c r="AWL161" s="10"/>
      <c r="AWM161" s="10"/>
      <c r="AWN161" s="10"/>
      <c r="AWO161" s="10"/>
      <c r="AWP161" s="10"/>
      <c r="AWQ161" s="10"/>
      <c r="AWR161" s="10"/>
      <c r="AWS161" s="10"/>
      <c r="AWT161" s="10"/>
      <c r="AWU161" s="10"/>
      <c r="AWV161" s="10"/>
      <c r="AWW161" s="10"/>
      <c r="AWX161" s="10"/>
      <c r="AWY161" s="10"/>
      <c r="AWZ161" s="10"/>
      <c r="AXA161" s="10"/>
      <c r="AXB161" s="10"/>
      <c r="AXC161" s="10"/>
      <c r="AXD161" s="10"/>
      <c r="AXE161" s="10"/>
      <c r="AXF161" s="10"/>
      <c r="AXG161" s="10"/>
      <c r="AXH161" s="10"/>
      <c r="AXI161" s="10"/>
      <c r="AXJ161" s="10"/>
      <c r="AXK161" s="10"/>
      <c r="AXL161" s="10"/>
      <c r="AXM161" s="10"/>
      <c r="AXN161" s="10"/>
      <c r="AXO161" s="10"/>
      <c r="AXP161" s="10"/>
      <c r="AXQ161" s="10"/>
      <c r="AXR161" s="10"/>
      <c r="AXS161" s="10"/>
      <c r="AXT161" s="10"/>
      <c r="AXU161" s="10"/>
      <c r="AXV161" s="10"/>
      <c r="AXW161" s="10"/>
      <c r="AXX161" s="10"/>
      <c r="AXY161" s="10"/>
      <c r="AXZ161" s="10"/>
      <c r="AYA161" s="10"/>
      <c r="AYB161" s="10"/>
      <c r="AYC161" s="10"/>
      <c r="AYD161" s="10"/>
      <c r="AYE161" s="10"/>
      <c r="AYF161" s="10"/>
      <c r="AYG161" s="10"/>
      <c r="AYH161" s="10"/>
      <c r="AYI161" s="10"/>
      <c r="AYJ161" s="10"/>
      <c r="AYK161" s="10"/>
      <c r="AYL161" s="10"/>
      <c r="AYM161" s="10"/>
      <c r="AYN161" s="10"/>
      <c r="AYO161" s="10"/>
      <c r="AYP161" s="10"/>
      <c r="AYQ161" s="10"/>
      <c r="AYR161" s="10"/>
      <c r="AYS161" s="10"/>
      <c r="AYT161" s="10"/>
      <c r="AYU161" s="10"/>
      <c r="AYV161" s="10"/>
      <c r="AYW161" s="10"/>
      <c r="AYX161" s="10"/>
      <c r="AYY161" s="10"/>
      <c r="AYZ161" s="10"/>
      <c r="AZA161" s="10"/>
      <c r="AZB161" s="10"/>
      <c r="AZC161" s="10"/>
      <c r="AZD161" s="10"/>
      <c r="AZE161" s="10"/>
      <c r="AZF161" s="10"/>
      <c r="AZG161" s="10"/>
      <c r="AZH161" s="10"/>
      <c r="AZI161" s="10"/>
      <c r="AZJ161" s="10"/>
      <c r="AZK161" s="10"/>
      <c r="AZL161" s="10"/>
      <c r="AZM161" s="10"/>
      <c r="AZN161" s="10"/>
      <c r="AZO161" s="10"/>
      <c r="AZP161" s="10"/>
      <c r="AZQ161" s="10"/>
      <c r="AZR161" s="10"/>
      <c r="AZS161" s="10"/>
      <c r="AZT161" s="10"/>
      <c r="AZU161" s="10"/>
      <c r="AZV161" s="10"/>
      <c r="AZW161" s="10"/>
      <c r="AZX161" s="10"/>
      <c r="AZY161" s="10"/>
      <c r="AZZ161" s="10"/>
      <c r="BAA161" s="10"/>
      <c r="BAB161" s="10"/>
      <c r="BAC161" s="10"/>
      <c r="BAD161" s="10"/>
      <c r="BAE161" s="10"/>
      <c r="BAF161" s="10"/>
      <c r="BAG161" s="10"/>
      <c r="BAH161" s="10"/>
      <c r="BAI161" s="10"/>
      <c r="BAJ161" s="10"/>
      <c r="BAK161" s="10"/>
      <c r="BAL161" s="10"/>
      <c r="BAM161" s="10"/>
      <c r="BAN161" s="10"/>
      <c r="BAO161" s="10"/>
      <c r="BAP161" s="10"/>
      <c r="BAQ161" s="10"/>
      <c r="BAR161" s="10"/>
      <c r="BAS161" s="10"/>
      <c r="BAT161" s="10"/>
      <c r="BAU161" s="10"/>
      <c r="BAV161" s="10"/>
      <c r="BAW161" s="10"/>
      <c r="BAX161" s="10"/>
      <c r="BAY161" s="10"/>
      <c r="BAZ161" s="10"/>
      <c r="BBA161" s="10"/>
      <c r="BBB161" s="10"/>
      <c r="BBC161" s="10"/>
      <c r="BBD161" s="10"/>
      <c r="BBE161" s="10"/>
      <c r="BBF161" s="10"/>
      <c r="BBG161" s="10"/>
      <c r="BBH161" s="10"/>
      <c r="BBI161" s="10"/>
      <c r="BBJ161" s="10"/>
      <c r="BBK161" s="10"/>
      <c r="BBL161" s="10"/>
      <c r="BBM161" s="10"/>
      <c r="BBN161" s="10"/>
      <c r="BBO161" s="10"/>
      <c r="BBP161" s="10"/>
      <c r="BBQ161" s="10"/>
      <c r="BBR161" s="10"/>
      <c r="BBS161" s="10"/>
      <c r="BBT161" s="10"/>
      <c r="BBU161" s="10"/>
      <c r="BBV161" s="10"/>
      <c r="BBW161" s="10"/>
      <c r="BBX161" s="10"/>
      <c r="BBY161" s="10"/>
      <c r="BBZ161" s="10"/>
      <c r="BCA161" s="10"/>
      <c r="BCB161" s="10"/>
      <c r="BCC161" s="10"/>
      <c r="BCD161" s="10"/>
      <c r="BCE161" s="10"/>
      <c r="BCF161" s="10"/>
      <c r="BCG161" s="10"/>
      <c r="BCH161" s="10"/>
      <c r="BCI161" s="10"/>
      <c r="BCJ161" s="10"/>
      <c r="BCK161" s="10"/>
      <c r="BCL161" s="10"/>
      <c r="BCM161" s="10"/>
      <c r="BCN161" s="10"/>
      <c r="BCO161" s="10"/>
      <c r="BCP161" s="10"/>
      <c r="BCQ161" s="10"/>
      <c r="BCR161" s="10"/>
      <c r="BCS161" s="10"/>
      <c r="BCT161" s="10"/>
      <c r="BCU161" s="10"/>
      <c r="BCV161" s="10"/>
      <c r="BCW161" s="10"/>
      <c r="BCX161" s="10"/>
      <c r="BCY161" s="10"/>
      <c r="BCZ161" s="10"/>
      <c r="BDA161" s="10"/>
      <c r="BDB161" s="10"/>
      <c r="BDC161" s="10"/>
      <c r="BDD161" s="10"/>
      <c r="BDE161" s="10"/>
      <c r="BDF161" s="10"/>
      <c r="BDG161" s="10"/>
      <c r="BDH161" s="10"/>
      <c r="BDI161" s="10"/>
      <c r="BDJ161" s="10"/>
      <c r="BDK161" s="10"/>
      <c r="BDL161" s="10"/>
      <c r="BDM161" s="10"/>
      <c r="BDN161" s="10"/>
      <c r="BDO161" s="10"/>
      <c r="BDP161" s="10"/>
      <c r="BDQ161" s="10"/>
      <c r="BDR161" s="10"/>
      <c r="BDS161" s="10"/>
      <c r="BDT161" s="10"/>
      <c r="BDU161" s="10"/>
      <c r="BDV161" s="10"/>
      <c r="BDW161" s="10"/>
      <c r="BDX161" s="10"/>
      <c r="BDY161" s="10"/>
      <c r="BDZ161" s="10"/>
      <c r="BEA161" s="10"/>
      <c r="BEB161" s="10"/>
      <c r="BEC161" s="10"/>
      <c r="BED161" s="10"/>
      <c r="BEE161" s="10"/>
      <c r="BEF161" s="10"/>
      <c r="BEG161" s="10"/>
      <c r="BEH161" s="10"/>
      <c r="BEI161" s="10"/>
      <c r="BEJ161" s="10"/>
      <c r="BEK161" s="10"/>
      <c r="BEL161" s="10"/>
      <c r="BEM161" s="10"/>
      <c r="BEN161" s="10"/>
      <c r="BEO161" s="10"/>
      <c r="BEP161" s="10"/>
      <c r="BEQ161" s="10"/>
      <c r="BER161" s="10"/>
      <c r="BES161" s="10"/>
      <c r="BET161" s="10"/>
      <c r="BEU161" s="10"/>
      <c r="BEV161" s="10"/>
      <c r="BEW161" s="10"/>
      <c r="BEX161" s="10"/>
      <c r="BEY161" s="10"/>
      <c r="BEZ161" s="10"/>
      <c r="BFA161" s="10"/>
      <c r="BFB161" s="10"/>
      <c r="BFC161" s="10"/>
      <c r="BFD161" s="10"/>
      <c r="BFE161" s="10"/>
      <c r="BFF161" s="10"/>
      <c r="BFG161" s="10"/>
      <c r="BFH161" s="10"/>
      <c r="BFI161" s="10"/>
      <c r="BFJ161" s="10"/>
      <c r="BFK161" s="10"/>
      <c r="BFL161" s="10"/>
      <c r="BFM161" s="10"/>
      <c r="BFN161" s="10"/>
      <c r="BFO161" s="10"/>
      <c r="BFP161" s="10"/>
      <c r="BFQ161" s="10"/>
      <c r="BFR161" s="10"/>
      <c r="BFS161" s="10"/>
      <c r="BFT161" s="10"/>
      <c r="BFU161" s="10"/>
      <c r="BFV161" s="10"/>
      <c r="BFW161" s="10"/>
      <c r="BFX161" s="10"/>
      <c r="BFY161" s="10"/>
      <c r="BFZ161" s="10"/>
    </row>
    <row r="162" spans="3:1534" s="17" customFormat="1" ht="15" x14ac:dyDescent="0.25">
      <c r="C162" s="18"/>
      <c r="D162" s="18"/>
      <c r="E162" s="18"/>
      <c r="F162" s="18"/>
      <c r="G162" s="18"/>
      <c r="H162" s="18"/>
      <c r="I162" s="18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  <c r="XK162" s="10"/>
      <c r="XL162" s="10"/>
      <c r="XM162" s="10"/>
      <c r="XN162" s="10"/>
      <c r="XO162" s="10"/>
      <c r="XP162" s="10"/>
      <c r="XQ162" s="10"/>
      <c r="XR162" s="10"/>
      <c r="XS162" s="10"/>
      <c r="XT162" s="10"/>
      <c r="XU162" s="10"/>
      <c r="XV162" s="10"/>
      <c r="XW162" s="10"/>
      <c r="XX162" s="10"/>
      <c r="XY162" s="10"/>
      <c r="XZ162" s="10"/>
      <c r="YA162" s="10"/>
      <c r="YB162" s="10"/>
      <c r="YC162" s="10"/>
      <c r="YD162" s="10"/>
      <c r="YE162" s="10"/>
      <c r="YF162" s="10"/>
      <c r="YG162" s="10"/>
      <c r="YH162" s="10"/>
      <c r="YI162" s="10"/>
      <c r="YJ162" s="10"/>
      <c r="YK162" s="10"/>
      <c r="YL162" s="10"/>
      <c r="YM162" s="10"/>
      <c r="YN162" s="10"/>
      <c r="YO162" s="10"/>
      <c r="YP162" s="10"/>
      <c r="YQ162" s="10"/>
      <c r="YR162" s="10"/>
      <c r="YS162" s="10"/>
      <c r="YT162" s="10"/>
      <c r="YU162" s="10"/>
      <c r="YV162" s="10"/>
      <c r="YW162" s="10"/>
      <c r="YX162" s="10"/>
      <c r="YY162" s="10"/>
      <c r="YZ162" s="10"/>
      <c r="ZA162" s="10"/>
      <c r="ZB162" s="10"/>
      <c r="ZC162" s="10"/>
      <c r="ZD162" s="10"/>
      <c r="ZE162" s="10"/>
      <c r="ZF162" s="10"/>
      <c r="ZG162" s="10"/>
      <c r="ZH162" s="10"/>
      <c r="ZI162" s="10"/>
      <c r="ZJ162" s="10"/>
      <c r="ZK162" s="10"/>
      <c r="ZL162" s="10"/>
      <c r="ZM162" s="10"/>
      <c r="ZN162" s="10"/>
      <c r="ZO162" s="10"/>
      <c r="ZP162" s="10"/>
      <c r="ZQ162" s="10"/>
      <c r="ZR162" s="10"/>
      <c r="ZS162" s="10"/>
      <c r="ZT162" s="10"/>
      <c r="ZU162" s="10"/>
      <c r="ZV162" s="10"/>
      <c r="ZW162" s="10"/>
      <c r="ZX162" s="10"/>
      <c r="ZY162" s="10"/>
      <c r="ZZ162" s="10"/>
      <c r="AAA162" s="10"/>
      <c r="AAB162" s="10"/>
      <c r="AAC162" s="10"/>
      <c r="AAD162" s="10"/>
      <c r="AAE162" s="10"/>
      <c r="AAF162" s="10"/>
      <c r="AAG162" s="10"/>
      <c r="AAH162" s="10"/>
      <c r="AAI162" s="10"/>
      <c r="AAJ162" s="10"/>
      <c r="AAK162" s="10"/>
      <c r="AAL162" s="10"/>
      <c r="AAM162" s="10"/>
      <c r="AAN162" s="10"/>
      <c r="AAO162" s="10"/>
      <c r="AAP162" s="10"/>
      <c r="AAQ162" s="10"/>
      <c r="AAR162" s="10"/>
      <c r="AAS162" s="10"/>
      <c r="AAT162" s="10"/>
      <c r="AAU162" s="10"/>
      <c r="AAV162" s="10"/>
      <c r="AAW162" s="10"/>
      <c r="AAX162" s="10"/>
      <c r="AAY162" s="10"/>
      <c r="AAZ162" s="10"/>
      <c r="ABA162" s="10"/>
      <c r="ABB162" s="10"/>
      <c r="ABC162" s="10"/>
      <c r="ABD162" s="10"/>
      <c r="ABE162" s="10"/>
      <c r="ABF162" s="10"/>
      <c r="ABG162" s="10"/>
      <c r="ABH162" s="10"/>
      <c r="ABI162" s="10"/>
      <c r="ABJ162" s="10"/>
      <c r="ABK162" s="10"/>
      <c r="ABL162" s="10"/>
      <c r="ABM162" s="10"/>
      <c r="ABN162" s="10"/>
      <c r="ABO162" s="10"/>
      <c r="ABP162" s="10"/>
      <c r="ABQ162" s="10"/>
      <c r="ABR162" s="10"/>
      <c r="ABS162" s="10"/>
      <c r="ABT162" s="10"/>
      <c r="ABU162" s="10"/>
      <c r="ABV162" s="10"/>
      <c r="ABW162" s="10"/>
      <c r="ABX162" s="10"/>
      <c r="ABY162" s="10"/>
      <c r="ABZ162" s="10"/>
      <c r="ACA162" s="10"/>
      <c r="ACB162" s="10"/>
      <c r="ACC162" s="10"/>
      <c r="ACD162" s="10"/>
      <c r="ACE162" s="10"/>
      <c r="ACF162" s="10"/>
      <c r="ACG162" s="10"/>
      <c r="ACH162" s="10"/>
      <c r="ACI162" s="10"/>
      <c r="ACJ162" s="10"/>
      <c r="ACK162" s="10"/>
      <c r="ACL162" s="10"/>
      <c r="ACM162" s="10"/>
      <c r="ACN162" s="10"/>
      <c r="ACO162" s="10"/>
      <c r="ACP162" s="10"/>
      <c r="ACQ162" s="10"/>
      <c r="ACR162" s="10"/>
      <c r="ACS162" s="10"/>
      <c r="ACT162" s="10"/>
      <c r="ACU162" s="10"/>
      <c r="ACV162" s="10"/>
      <c r="ACW162" s="10"/>
      <c r="ACX162" s="10"/>
      <c r="ACY162" s="10"/>
      <c r="ACZ162" s="10"/>
      <c r="ADA162" s="10"/>
      <c r="ADB162" s="10"/>
      <c r="ADC162" s="10"/>
      <c r="ADD162" s="10"/>
      <c r="ADE162" s="10"/>
      <c r="ADF162" s="10"/>
      <c r="ADG162" s="10"/>
      <c r="ADH162" s="10"/>
      <c r="ADI162" s="10"/>
      <c r="ADJ162" s="10"/>
      <c r="ADK162" s="10"/>
      <c r="ADL162" s="10"/>
      <c r="ADM162" s="10"/>
      <c r="ADN162" s="10"/>
      <c r="ADO162" s="10"/>
      <c r="ADP162" s="10"/>
      <c r="ADQ162" s="10"/>
      <c r="ADR162" s="10"/>
      <c r="ADS162" s="10"/>
      <c r="ADT162" s="10"/>
      <c r="ADU162" s="10"/>
      <c r="ADV162" s="10"/>
      <c r="ADW162" s="10"/>
      <c r="ADX162" s="10"/>
      <c r="ADY162" s="10"/>
      <c r="ADZ162" s="10"/>
      <c r="AEA162" s="10"/>
      <c r="AEB162" s="10"/>
      <c r="AEC162" s="10"/>
      <c r="AED162" s="10"/>
      <c r="AEE162" s="10"/>
      <c r="AEF162" s="10"/>
      <c r="AEG162" s="10"/>
      <c r="AEH162" s="10"/>
      <c r="AEI162" s="10"/>
      <c r="AEJ162" s="10"/>
      <c r="AEK162" s="10"/>
      <c r="AEL162" s="10"/>
      <c r="AEM162" s="10"/>
      <c r="AEN162" s="10"/>
      <c r="AEO162" s="10"/>
      <c r="AEP162" s="10"/>
      <c r="AEQ162" s="10"/>
      <c r="AER162" s="10"/>
      <c r="AES162" s="10"/>
      <c r="AET162" s="10"/>
      <c r="AEU162" s="10"/>
      <c r="AEV162" s="10"/>
      <c r="AEW162" s="10"/>
      <c r="AEX162" s="10"/>
      <c r="AEY162" s="10"/>
      <c r="AEZ162" s="10"/>
      <c r="AFA162" s="10"/>
      <c r="AFB162" s="10"/>
      <c r="AFC162" s="10"/>
      <c r="AFD162" s="10"/>
      <c r="AFE162" s="10"/>
      <c r="AFF162" s="10"/>
      <c r="AFG162" s="10"/>
      <c r="AFH162" s="10"/>
      <c r="AFI162" s="10"/>
      <c r="AFJ162" s="10"/>
      <c r="AFK162" s="10"/>
      <c r="AFL162" s="10"/>
      <c r="AFM162" s="10"/>
      <c r="AFN162" s="10"/>
      <c r="AFO162" s="10"/>
      <c r="AFP162" s="10"/>
      <c r="AFQ162" s="10"/>
      <c r="AFR162" s="10"/>
      <c r="AFS162" s="10"/>
      <c r="AFT162" s="10"/>
      <c r="AFU162" s="10"/>
      <c r="AFV162" s="10"/>
      <c r="AFW162" s="10"/>
      <c r="AFX162" s="10"/>
      <c r="AFY162" s="10"/>
      <c r="AFZ162" s="10"/>
      <c r="AGA162" s="10"/>
      <c r="AGB162" s="10"/>
      <c r="AGC162" s="10"/>
      <c r="AGD162" s="10"/>
      <c r="AGE162" s="10"/>
      <c r="AGF162" s="10"/>
      <c r="AGG162" s="10"/>
      <c r="AGH162" s="10"/>
      <c r="AGI162" s="10"/>
      <c r="AGJ162" s="10"/>
      <c r="AGK162" s="10"/>
      <c r="AGL162" s="10"/>
      <c r="AGM162" s="10"/>
      <c r="AGN162" s="10"/>
      <c r="AGO162" s="10"/>
      <c r="AGP162" s="10"/>
      <c r="AGQ162" s="10"/>
      <c r="AGR162" s="10"/>
      <c r="AGS162" s="10"/>
      <c r="AGT162" s="10"/>
      <c r="AGU162" s="10"/>
      <c r="AGV162" s="10"/>
      <c r="AGW162" s="10"/>
      <c r="AGX162" s="10"/>
      <c r="AGY162" s="10"/>
      <c r="AGZ162" s="10"/>
      <c r="AHA162" s="10"/>
      <c r="AHB162" s="10"/>
      <c r="AHC162" s="10"/>
      <c r="AHD162" s="10"/>
      <c r="AHE162" s="10"/>
      <c r="AHF162" s="10"/>
      <c r="AHG162" s="10"/>
      <c r="AHH162" s="10"/>
      <c r="AHI162" s="10"/>
      <c r="AHJ162" s="10"/>
      <c r="AHK162" s="10"/>
      <c r="AHL162" s="10"/>
      <c r="AHM162" s="10"/>
      <c r="AHN162" s="10"/>
      <c r="AHO162" s="10"/>
      <c r="AHP162" s="10"/>
      <c r="AHQ162" s="10"/>
      <c r="AHR162" s="10"/>
      <c r="AHS162" s="10"/>
      <c r="AHT162" s="10"/>
      <c r="AHU162" s="10"/>
      <c r="AHV162" s="10"/>
      <c r="AHW162" s="10"/>
      <c r="AHX162" s="10"/>
      <c r="AHY162" s="10"/>
      <c r="AHZ162" s="10"/>
      <c r="AIA162" s="10"/>
      <c r="AIB162" s="10"/>
      <c r="AIC162" s="10"/>
      <c r="AID162" s="10"/>
      <c r="AIE162" s="10"/>
      <c r="AIF162" s="10"/>
      <c r="AIG162" s="10"/>
      <c r="AIH162" s="10"/>
      <c r="AII162" s="10"/>
      <c r="AIJ162" s="10"/>
      <c r="AIK162" s="10"/>
      <c r="AIL162" s="10"/>
      <c r="AIM162" s="10"/>
      <c r="AIN162" s="10"/>
      <c r="AIO162" s="10"/>
      <c r="AIP162" s="10"/>
      <c r="AIQ162" s="10"/>
      <c r="AIR162" s="10"/>
      <c r="AIS162" s="10"/>
      <c r="AIT162" s="10"/>
      <c r="AIU162" s="10"/>
      <c r="AIV162" s="10"/>
      <c r="AIW162" s="10"/>
      <c r="AIX162" s="10"/>
      <c r="AIY162" s="10"/>
      <c r="AIZ162" s="10"/>
      <c r="AJA162" s="10"/>
      <c r="AJB162" s="10"/>
      <c r="AJC162" s="10"/>
      <c r="AJD162" s="10"/>
      <c r="AJE162" s="10"/>
      <c r="AJF162" s="10"/>
      <c r="AJG162" s="10"/>
      <c r="AJH162" s="10"/>
      <c r="AJI162" s="10"/>
      <c r="AJJ162" s="10"/>
      <c r="AJK162" s="10"/>
      <c r="AJL162" s="10"/>
      <c r="AJM162" s="10"/>
      <c r="AJN162" s="10"/>
      <c r="AJO162" s="10"/>
      <c r="AJP162" s="10"/>
      <c r="AJQ162" s="10"/>
      <c r="AJR162" s="10"/>
      <c r="AJS162" s="10"/>
      <c r="AJT162" s="10"/>
      <c r="AJU162" s="10"/>
      <c r="AJV162" s="10"/>
      <c r="AJW162" s="10"/>
      <c r="AJX162" s="10"/>
      <c r="AJY162" s="10"/>
      <c r="AJZ162" s="10"/>
      <c r="AKA162" s="10"/>
      <c r="AKB162" s="10"/>
      <c r="AKC162" s="10"/>
      <c r="AKD162" s="10"/>
      <c r="AKE162" s="10"/>
      <c r="AKF162" s="10"/>
      <c r="AKG162" s="10"/>
      <c r="AKH162" s="10"/>
      <c r="AKI162" s="10"/>
      <c r="AKJ162" s="10"/>
      <c r="AKK162" s="10"/>
      <c r="AKL162" s="10"/>
      <c r="AKM162" s="10"/>
      <c r="AKN162" s="10"/>
      <c r="AKO162" s="10"/>
      <c r="AKP162" s="10"/>
      <c r="AKQ162" s="10"/>
      <c r="AKR162" s="10"/>
      <c r="AKS162" s="10"/>
      <c r="AKT162" s="10"/>
      <c r="AKU162" s="10"/>
      <c r="AKV162" s="10"/>
      <c r="AKW162" s="10"/>
      <c r="AKX162" s="10"/>
      <c r="AKY162" s="10"/>
      <c r="AKZ162" s="10"/>
      <c r="ALA162" s="10"/>
      <c r="ALB162" s="10"/>
      <c r="ALC162" s="10"/>
      <c r="ALD162" s="10"/>
      <c r="ALE162" s="10"/>
      <c r="ALF162" s="10"/>
      <c r="ALG162" s="10"/>
      <c r="ALH162" s="10"/>
      <c r="ALI162" s="10"/>
      <c r="ALJ162" s="10"/>
      <c r="ALK162" s="10"/>
      <c r="ALL162" s="10"/>
      <c r="ALM162" s="10"/>
      <c r="ALN162" s="10"/>
      <c r="ALO162" s="10"/>
      <c r="ALP162" s="10"/>
      <c r="ALQ162" s="10"/>
      <c r="ALR162" s="10"/>
      <c r="ALS162" s="10"/>
      <c r="ALT162" s="10"/>
      <c r="ALU162" s="10"/>
      <c r="ALV162" s="10"/>
      <c r="ALW162" s="10"/>
      <c r="ALX162" s="10"/>
      <c r="ALY162" s="10"/>
      <c r="ALZ162" s="10"/>
      <c r="AMA162" s="10"/>
      <c r="AMB162" s="10"/>
      <c r="AMC162" s="10"/>
      <c r="AMD162" s="10"/>
      <c r="AME162" s="10"/>
      <c r="AMF162" s="10"/>
      <c r="AMG162" s="10"/>
      <c r="AMH162" s="10"/>
      <c r="AMI162" s="10"/>
      <c r="AMJ162" s="10"/>
      <c r="AMK162" s="10"/>
      <c r="AML162" s="10"/>
      <c r="AMM162" s="10"/>
      <c r="AMN162" s="10"/>
      <c r="AMO162" s="10"/>
      <c r="AMP162" s="10"/>
      <c r="AMQ162" s="10"/>
      <c r="AMR162" s="10"/>
      <c r="AMS162" s="10"/>
      <c r="AMT162" s="10"/>
      <c r="AMU162" s="10"/>
      <c r="AMV162" s="10"/>
      <c r="AMW162" s="10"/>
      <c r="AMX162" s="10"/>
      <c r="AMY162" s="10"/>
      <c r="AMZ162" s="10"/>
      <c r="ANA162" s="10"/>
      <c r="ANB162" s="10"/>
      <c r="ANC162" s="10"/>
      <c r="AND162" s="10"/>
      <c r="ANE162" s="10"/>
      <c r="ANF162" s="10"/>
      <c r="ANG162" s="10"/>
      <c r="ANH162" s="10"/>
      <c r="ANI162" s="10"/>
      <c r="ANJ162" s="10"/>
      <c r="ANK162" s="10"/>
      <c r="ANL162" s="10"/>
      <c r="ANM162" s="10"/>
      <c r="ANN162" s="10"/>
      <c r="ANO162" s="10"/>
      <c r="ANP162" s="10"/>
      <c r="ANQ162" s="10"/>
      <c r="ANR162" s="10"/>
      <c r="ANS162" s="10"/>
      <c r="ANT162" s="10"/>
      <c r="ANU162" s="10"/>
      <c r="ANV162" s="10"/>
      <c r="ANW162" s="10"/>
      <c r="ANX162" s="10"/>
      <c r="ANY162" s="10"/>
      <c r="ANZ162" s="10"/>
      <c r="AOA162" s="10"/>
      <c r="AOB162" s="10"/>
      <c r="AOC162" s="10"/>
      <c r="AOD162" s="10"/>
      <c r="AOE162" s="10"/>
      <c r="AOF162" s="10"/>
      <c r="AOG162" s="10"/>
      <c r="AOH162" s="10"/>
      <c r="AOI162" s="10"/>
      <c r="AOJ162" s="10"/>
      <c r="AOK162" s="10"/>
      <c r="AOL162" s="10"/>
      <c r="AOM162" s="10"/>
      <c r="AON162" s="10"/>
      <c r="AOO162" s="10"/>
      <c r="AOP162" s="10"/>
      <c r="AOQ162" s="10"/>
      <c r="AOR162" s="10"/>
      <c r="AOS162" s="10"/>
      <c r="AOT162" s="10"/>
      <c r="AOU162" s="10"/>
      <c r="AOV162" s="10"/>
      <c r="AOW162" s="10"/>
      <c r="AOX162" s="10"/>
      <c r="AOY162" s="10"/>
      <c r="AOZ162" s="10"/>
      <c r="APA162" s="10"/>
      <c r="APB162" s="10"/>
      <c r="APC162" s="10"/>
      <c r="APD162" s="10"/>
      <c r="APE162" s="10"/>
      <c r="APF162" s="10"/>
      <c r="APG162" s="10"/>
      <c r="APH162" s="10"/>
      <c r="API162" s="10"/>
      <c r="APJ162" s="10"/>
      <c r="APK162" s="10"/>
      <c r="APL162" s="10"/>
      <c r="APM162" s="10"/>
      <c r="APN162" s="10"/>
      <c r="APO162" s="10"/>
      <c r="APP162" s="10"/>
      <c r="APQ162" s="10"/>
      <c r="APR162" s="10"/>
      <c r="APS162" s="10"/>
      <c r="APT162" s="10"/>
      <c r="APU162" s="10"/>
      <c r="APV162" s="10"/>
      <c r="APW162" s="10"/>
      <c r="APX162" s="10"/>
      <c r="APY162" s="10"/>
      <c r="APZ162" s="10"/>
      <c r="AQA162" s="10"/>
      <c r="AQB162" s="10"/>
      <c r="AQC162" s="10"/>
      <c r="AQD162" s="10"/>
      <c r="AQE162" s="10"/>
      <c r="AQF162" s="10"/>
      <c r="AQG162" s="10"/>
      <c r="AQH162" s="10"/>
      <c r="AQI162" s="10"/>
      <c r="AQJ162" s="10"/>
      <c r="AQK162" s="10"/>
      <c r="AQL162" s="10"/>
      <c r="AQM162" s="10"/>
      <c r="AQN162" s="10"/>
      <c r="AQO162" s="10"/>
      <c r="AQP162" s="10"/>
      <c r="AQQ162" s="10"/>
      <c r="AQR162" s="10"/>
      <c r="AQS162" s="10"/>
      <c r="AQT162" s="10"/>
      <c r="AQU162" s="10"/>
      <c r="AQV162" s="10"/>
      <c r="AQW162" s="10"/>
      <c r="AQX162" s="10"/>
      <c r="AQY162" s="10"/>
      <c r="AQZ162" s="10"/>
      <c r="ARA162" s="10"/>
      <c r="ARB162" s="10"/>
      <c r="ARC162" s="10"/>
      <c r="ARD162" s="10"/>
      <c r="ARE162" s="10"/>
      <c r="ARF162" s="10"/>
      <c r="ARG162" s="10"/>
      <c r="ARH162" s="10"/>
      <c r="ARI162" s="10"/>
      <c r="ARJ162" s="10"/>
      <c r="ARK162" s="10"/>
      <c r="ARL162" s="10"/>
      <c r="ARM162" s="10"/>
      <c r="ARN162" s="10"/>
      <c r="ARO162" s="10"/>
      <c r="ARP162" s="10"/>
      <c r="ARQ162" s="10"/>
      <c r="ARR162" s="10"/>
      <c r="ARS162" s="10"/>
      <c r="ART162" s="10"/>
      <c r="ARU162" s="10"/>
      <c r="ARV162" s="10"/>
      <c r="ARW162" s="10"/>
      <c r="ARX162" s="10"/>
      <c r="ARY162" s="10"/>
      <c r="ARZ162" s="10"/>
      <c r="ASA162" s="10"/>
      <c r="ASB162" s="10"/>
      <c r="ASC162" s="10"/>
      <c r="ASD162" s="10"/>
      <c r="ASE162" s="10"/>
      <c r="ASF162" s="10"/>
      <c r="ASG162" s="10"/>
      <c r="ASH162" s="10"/>
      <c r="ASI162" s="10"/>
      <c r="ASJ162" s="10"/>
      <c r="ASK162" s="10"/>
      <c r="ASL162" s="10"/>
      <c r="ASM162" s="10"/>
      <c r="ASN162" s="10"/>
      <c r="ASO162" s="10"/>
      <c r="ASP162" s="10"/>
      <c r="ASQ162" s="10"/>
      <c r="ASR162" s="10"/>
      <c r="ASS162" s="10"/>
      <c r="AST162" s="10"/>
      <c r="ASU162" s="10"/>
      <c r="ASV162" s="10"/>
      <c r="ASW162" s="10"/>
      <c r="ASX162" s="10"/>
      <c r="ASY162" s="10"/>
      <c r="ASZ162" s="10"/>
      <c r="ATA162" s="10"/>
      <c r="ATB162" s="10"/>
      <c r="ATC162" s="10"/>
      <c r="ATD162" s="10"/>
      <c r="ATE162" s="10"/>
      <c r="ATF162" s="10"/>
      <c r="ATG162" s="10"/>
      <c r="ATH162" s="10"/>
      <c r="ATI162" s="10"/>
      <c r="ATJ162" s="10"/>
      <c r="ATK162" s="10"/>
      <c r="ATL162" s="10"/>
      <c r="ATM162" s="10"/>
      <c r="ATN162" s="10"/>
      <c r="ATO162" s="10"/>
      <c r="ATP162" s="10"/>
      <c r="ATQ162" s="10"/>
      <c r="ATR162" s="10"/>
      <c r="ATS162" s="10"/>
      <c r="ATT162" s="10"/>
      <c r="ATU162" s="10"/>
      <c r="ATV162" s="10"/>
      <c r="ATW162" s="10"/>
      <c r="ATX162" s="10"/>
      <c r="ATY162" s="10"/>
      <c r="ATZ162" s="10"/>
      <c r="AUA162" s="10"/>
      <c r="AUB162" s="10"/>
      <c r="AUC162" s="10"/>
      <c r="AUD162" s="10"/>
      <c r="AUE162" s="10"/>
      <c r="AUF162" s="10"/>
      <c r="AUG162" s="10"/>
      <c r="AUH162" s="10"/>
      <c r="AUI162" s="10"/>
      <c r="AUJ162" s="10"/>
      <c r="AUK162" s="10"/>
      <c r="AUL162" s="10"/>
      <c r="AUM162" s="10"/>
      <c r="AUN162" s="10"/>
      <c r="AUO162" s="10"/>
      <c r="AUP162" s="10"/>
      <c r="AUQ162" s="10"/>
      <c r="AUR162" s="10"/>
      <c r="AUS162" s="10"/>
      <c r="AUT162" s="10"/>
      <c r="AUU162" s="10"/>
      <c r="AUV162" s="10"/>
      <c r="AUW162" s="10"/>
      <c r="AUX162" s="10"/>
      <c r="AUY162" s="10"/>
      <c r="AUZ162" s="10"/>
      <c r="AVA162" s="10"/>
      <c r="AVB162" s="10"/>
      <c r="AVC162" s="10"/>
      <c r="AVD162" s="10"/>
      <c r="AVE162" s="10"/>
      <c r="AVF162" s="10"/>
      <c r="AVG162" s="10"/>
      <c r="AVH162" s="10"/>
      <c r="AVI162" s="10"/>
      <c r="AVJ162" s="10"/>
      <c r="AVK162" s="10"/>
      <c r="AVL162" s="10"/>
      <c r="AVM162" s="10"/>
      <c r="AVN162" s="10"/>
      <c r="AVO162" s="10"/>
      <c r="AVP162" s="10"/>
      <c r="AVQ162" s="10"/>
      <c r="AVR162" s="10"/>
      <c r="AVS162" s="10"/>
      <c r="AVT162" s="10"/>
      <c r="AVU162" s="10"/>
      <c r="AVV162" s="10"/>
      <c r="AVW162" s="10"/>
      <c r="AVX162" s="10"/>
      <c r="AVY162" s="10"/>
      <c r="AVZ162" s="10"/>
      <c r="AWA162" s="10"/>
      <c r="AWB162" s="10"/>
      <c r="AWC162" s="10"/>
      <c r="AWD162" s="10"/>
      <c r="AWE162" s="10"/>
      <c r="AWF162" s="10"/>
      <c r="AWG162" s="10"/>
      <c r="AWH162" s="10"/>
      <c r="AWI162" s="10"/>
      <c r="AWJ162" s="10"/>
      <c r="AWK162" s="10"/>
      <c r="AWL162" s="10"/>
      <c r="AWM162" s="10"/>
      <c r="AWN162" s="10"/>
      <c r="AWO162" s="10"/>
      <c r="AWP162" s="10"/>
      <c r="AWQ162" s="10"/>
      <c r="AWR162" s="10"/>
      <c r="AWS162" s="10"/>
      <c r="AWT162" s="10"/>
      <c r="AWU162" s="10"/>
      <c r="AWV162" s="10"/>
      <c r="AWW162" s="10"/>
      <c r="AWX162" s="10"/>
      <c r="AWY162" s="10"/>
      <c r="AWZ162" s="10"/>
      <c r="AXA162" s="10"/>
      <c r="AXB162" s="10"/>
      <c r="AXC162" s="10"/>
      <c r="AXD162" s="10"/>
      <c r="AXE162" s="10"/>
      <c r="AXF162" s="10"/>
      <c r="AXG162" s="10"/>
      <c r="AXH162" s="10"/>
      <c r="AXI162" s="10"/>
      <c r="AXJ162" s="10"/>
      <c r="AXK162" s="10"/>
      <c r="AXL162" s="10"/>
      <c r="AXM162" s="10"/>
      <c r="AXN162" s="10"/>
      <c r="AXO162" s="10"/>
      <c r="AXP162" s="10"/>
      <c r="AXQ162" s="10"/>
      <c r="AXR162" s="10"/>
      <c r="AXS162" s="10"/>
      <c r="AXT162" s="10"/>
      <c r="AXU162" s="10"/>
      <c r="AXV162" s="10"/>
      <c r="AXW162" s="10"/>
      <c r="AXX162" s="10"/>
      <c r="AXY162" s="10"/>
      <c r="AXZ162" s="10"/>
      <c r="AYA162" s="10"/>
      <c r="AYB162" s="10"/>
      <c r="AYC162" s="10"/>
      <c r="AYD162" s="10"/>
      <c r="AYE162" s="10"/>
      <c r="AYF162" s="10"/>
      <c r="AYG162" s="10"/>
      <c r="AYH162" s="10"/>
      <c r="AYI162" s="10"/>
      <c r="AYJ162" s="10"/>
      <c r="AYK162" s="10"/>
      <c r="AYL162" s="10"/>
      <c r="AYM162" s="10"/>
      <c r="AYN162" s="10"/>
      <c r="AYO162" s="10"/>
      <c r="AYP162" s="10"/>
      <c r="AYQ162" s="10"/>
      <c r="AYR162" s="10"/>
      <c r="AYS162" s="10"/>
      <c r="AYT162" s="10"/>
      <c r="AYU162" s="10"/>
      <c r="AYV162" s="10"/>
      <c r="AYW162" s="10"/>
      <c r="AYX162" s="10"/>
      <c r="AYY162" s="10"/>
      <c r="AYZ162" s="10"/>
      <c r="AZA162" s="10"/>
      <c r="AZB162" s="10"/>
      <c r="AZC162" s="10"/>
      <c r="AZD162" s="10"/>
      <c r="AZE162" s="10"/>
      <c r="AZF162" s="10"/>
      <c r="AZG162" s="10"/>
      <c r="AZH162" s="10"/>
      <c r="AZI162" s="10"/>
      <c r="AZJ162" s="10"/>
      <c r="AZK162" s="10"/>
      <c r="AZL162" s="10"/>
      <c r="AZM162" s="10"/>
      <c r="AZN162" s="10"/>
      <c r="AZO162" s="10"/>
      <c r="AZP162" s="10"/>
      <c r="AZQ162" s="10"/>
      <c r="AZR162" s="10"/>
      <c r="AZS162" s="10"/>
      <c r="AZT162" s="10"/>
      <c r="AZU162" s="10"/>
      <c r="AZV162" s="10"/>
      <c r="AZW162" s="10"/>
      <c r="AZX162" s="10"/>
      <c r="AZY162" s="10"/>
      <c r="AZZ162" s="10"/>
      <c r="BAA162" s="10"/>
      <c r="BAB162" s="10"/>
      <c r="BAC162" s="10"/>
      <c r="BAD162" s="10"/>
      <c r="BAE162" s="10"/>
      <c r="BAF162" s="10"/>
      <c r="BAG162" s="10"/>
      <c r="BAH162" s="10"/>
      <c r="BAI162" s="10"/>
      <c r="BAJ162" s="10"/>
      <c r="BAK162" s="10"/>
      <c r="BAL162" s="10"/>
      <c r="BAM162" s="10"/>
      <c r="BAN162" s="10"/>
      <c r="BAO162" s="10"/>
      <c r="BAP162" s="10"/>
      <c r="BAQ162" s="10"/>
      <c r="BAR162" s="10"/>
      <c r="BAS162" s="10"/>
      <c r="BAT162" s="10"/>
      <c r="BAU162" s="10"/>
      <c r="BAV162" s="10"/>
      <c r="BAW162" s="10"/>
      <c r="BAX162" s="10"/>
      <c r="BAY162" s="10"/>
      <c r="BAZ162" s="10"/>
      <c r="BBA162" s="10"/>
      <c r="BBB162" s="10"/>
      <c r="BBC162" s="10"/>
      <c r="BBD162" s="10"/>
      <c r="BBE162" s="10"/>
      <c r="BBF162" s="10"/>
      <c r="BBG162" s="10"/>
      <c r="BBH162" s="10"/>
      <c r="BBI162" s="10"/>
      <c r="BBJ162" s="10"/>
      <c r="BBK162" s="10"/>
      <c r="BBL162" s="10"/>
      <c r="BBM162" s="10"/>
      <c r="BBN162" s="10"/>
      <c r="BBO162" s="10"/>
      <c r="BBP162" s="10"/>
      <c r="BBQ162" s="10"/>
      <c r="BBR162" s="10"/>
      <c r="BBS162" s="10"/>
      <c r="BBT162" s="10"/>
      <c r="BBU162" s="10"/>
      <c r="BBV162" s="10"/>
      <c r="BBW162" s="10"/>
      <c r="BBX162" s="10"/>
      <c r="BBY162" s="10"/>
      <c r="BBZ162" s="10"/>
      <c r="BCA162" s="10"/>
      <c r="BCB162" s="10"/>
      <c r="BCC162" s="10"/>
      <c r="BCD162" s="10"/>
      <c r="BCE162" s="10"/>
      <c r="BCF162" s="10"/>
      <c r="BCG162" s="10"/>
      <c r="BCH162" s="10"/>
      <c r="BCI162" s="10"/>
      <c r="BCJ162" s="10"/>
      <c r="BCK162" s="10"/>
      <c r="BCL162" s="10"/>
      <c r="BCM162" s="10"/>
      <c r="BCN162" s="10"/>
      <c r="BCO162" s="10"/>
      <c r="BCP162" s="10"/>
      <c r="BCQ162" s="10"/>
      <c r="BCR162" s="10"/>
      <c r="BCS162" s="10"/>
      <c r="BCT162" s="10"/>
      <c r="BCU162" s="10"/>
      <c r="BCV162" s="10"/>
      <c r="BCW162" s="10"/>
      <c r="BCX162" s="10"/>
      <c r="BCY162" s="10"/>
      <c r="BCZ162" s="10"/>
      <c r="BDA162" s="10"/>
      <c r="BDB162" s="10"/>
      <c r="BDC162" s="10"/>
      <c r="BDD162" s="10"/>
      <c r="BDE162" s="10"/>
      <c r="BDF162" s="10"/>
      <c r="BDG162" s="10"/>
      <c r="BDH162" s="10"/>
      <c r="BDI162" s="10"/>
      <c r="BDJ162" s="10"/>
      <c r="BDK162" s="10"/>
      <c r="BDL162" s="10"/>
      <c r="BDM162" s="10"/>
      <c r="BDN162" s="10"/>
      <c r="BDO162" s="10"/>
      <c r="BDP162" s="10"/>
      <c r="BDQ162" s="10"/>
      <c r="BDR162" s="10"/>
      <c r="BDS162" s="10"/>
      <c r="BDT162" s="10"/>
      <c r="BDU162" s="10"/>
      <c r="BDV162" s="10"/>
      <c r="BDW162" s="10"/>
      <c r="BDX162" s="10"/>
      <c r="BDY162" s="10"/>
      <c r="BDZ162" s="10"/>
      <c r="BEA162" s="10"/>
      <c r="BEB162" s="10"/>
      <c r="BEC162" s="10"/>
      <c r="BED162" s="10"/>
      <c r="BEE162" s="10"/>
      <c r="BEF162" s="10"/>
      <c r="BEG162" s="10"/>
      <c r="BEH162" s="10"/>
      <c r="BEI162" s="10"/>
      <c r="BEJ162" s="10"/>
      <c r="BEK162" s="10"/>
      <c r="BEL162" s="10"/>
      <c r="BEM162" s="10"/>
      <c r="BEN162" s="10"/>
      <c r="BEO162" s="10"/>
      <c r="BEP162" s="10"/>
      <c r="BEQ162" s="10"/>
      <c r="BER162" s="10"/>
      <c r="BES162" s="10"/>
      <c r="BET162" s="10"/>
      <c r="BEU162" s="10"/>
      <c r="BEV162" s="10"/>
      <c r="BEW162" s="10"/>
      <c r="BEX162" s="10"/>
      <c r="BEY162" s="10"/>
      <c r="BEZ162" s="10"/>
      <c r="BFA162" s="10"/>
      <c r="BFB162" s="10"/>
      <c r="BFC162" s="10"/>
      <c r="BFD162" s="10"/>
      <c r="BFE162" s="10"/>
      <c r="BFF162" s="10"/>
      <c r="BFG162" s="10"/>
      <c r="BFH162" s="10"/>
      <c r="BFI162" s="10"/>
      <c r="BFJ162" s="10"/>
      <c r="BFK162" s="10"/>
      <c r="BFL162" s="10"/>
      <c r="BFM162" s="10"/>
      <c r="BFN162" s="10"/>
      <c r="BFO162" s="10"/>
      <c r="BFP162" s="10"/>
      <c r="BFQ162" s="10"/>
      <c r="BFR162" s="10"/>
      <c r="BFS162" s="10"/>
      <c r="BFT162" s="10"/>
      <c r="BFU162" s="10"/>
      <c r="BFV162" s="10"/>
      <c r="BFW162" s="10"/>
      <c r="BFX162" s="10"/>
      <c r="BFY162" s="10"/>
      <c r="BFZ162" s="10"/>
    </row>
    <row r="163" spans="3:1534" s="17" customFormat="1" ht="15" x14ac:dyDescent="0.25">
      <c r="C163" s="18"/>
      <c r="D163" s="18"/>
      <c r="E163" s="18"/>
      <c r="F163" s="18"/>
      <c r="G163" s="18"/>
      <c r="H163" s="18"/>
      <c r="I163" s="18"/>
    </row>
    <row r="164" spans="3:1534" s="17" customFormat="1" ht="15" x14ac:dyDescent="0.25">
      <c r="C164" s="18"/>
      <c r="D164" s="18"/>
      <c r="E164" s="18"/>
      <c r="F164" s="18"/>
      <c r="G164" s="18"/>
      <c r="H164" s="18"/>
      <c r="I164" s="18"/>
    </row>
    <row r="165" spans="3:1534" s="17" customFormat="1" ht="15" x14ac:dyDescent="0.25">
      <c r="C165" s="18"/>
      <c r="D165" s="18"/>
      <c r="E165" s="18"/>
      <c r="F165" s="18"/>
      <c r="G165" s="18"/>
      <c r="H165" s="18"/>
      <c r="I165" s="18"/>
    </row>
    <row r="166" spans="3:1534" s="17" customFormat="1" ht="15" x14ac:dyDescent="0.25">
      <c r="C166" s="18"/>
      <c r="D166" s="18"/>
      <c r="E166" s="18"/>
      <c r="F166" s="18"/>
      <c r="G166" s="18"/>
      <c r="H166" s="18"/>
      <c r="I166" s="18"/>
    </row>
    <row r="167" spans="3:1534" s="17" customFormat="1" ht="15" x14ac:dyDescent="0.25">
      <c r="C167" s="18"/>
      <c r="D167" s="18"/>
      <c r="E167" s="18"/>
      <c r="F167" s="18"/>
      <c r="G167" s="18"/>
      <c r="H167" s="18"/>
      <c r="I167" s="18"/>
    </row>
    <row r="168" spans="3:1534" s="17" customFormat="1" ht="15" x14ac:dyDescent="0.25">
      <c r="C168" s="18"/>
      <c r="D168" s="18"/>
      <c r="E168" s="18"/>
      <c r="F168" s="18"/>
      <c r="G168" s="18"/>
      <c r="H168" s="18"/>
      <c r="I168" s="18"/>
    </row>
    <row r="169" spans="3:1534" s="17" customFormat="1" ht="15" x14ac:dyDescent="0.25">
      <c r="C169" s="18"/>
      <c r="D169" s="18"/>
      <c r="E169" s="18"/>
      <c r="F169" s="18"/>
      <c r="G169" s="18"/>
      <c r="H169" s="18"/>
      <c r="I169" s="18"/>
    </row>
    <row r="170" spans="3:1534" s="17" customFormat="1" ht="15" x14ac:dyDescent="0.25">
      <c r="C170" s="18"/>
      <c r="D170" s="18"/>
      <c r="E170" s="18"/>
      <c r="F170" s="18"/>
      <c r="G170" s="18"/>
      <c r="H170" s="18"/>
      <c r="I170" s="18"/>
    </row>
    <row r="171" spans="3:1534" s="17" customFormat="1" ht="15" x14ac:dyDescent="0.25">
      <c r="C171" s="18"/>
      <c r="D171" s="18"/>
      <c r="E171" s="18"/>
      <c r="F171" s="18"/>
      <c r="G171" s="18"/>
      <c r="H171" s="18"/>
      <c r="I171" s="18"/>
    </row>
    <row r="172" spans="3:1534" s="17" customFormat="1" ht="15" x14ac:dyDescent="0.25">
      <c r="C172" s="18"/>
      <c r="D172" s="18"/>
      <c r="E172" s="18"/>
      <c r="F172" s="18"/>
      <c r="G172" s="18"/>
      <c r="H172" s="18"/>
      <c r="I172" s="18"/>
    </row>
    <row r="173" spans="3:1534" s="17" customFormat="1" ht="15" x14ac:dyDescent="0.25">
      <c r="C173" s="18"/>
      <c r="D173" s="18"/>
      <c r="E173" s="18"/>
      <c r="F173" s="18"/>
      <c r="G173" s="18"/>
      <c r="H173" s="18"/>
      <c r="I173" s="18"/>
    </row>
    <row r="174" spans="3:1534" s="17" customFormat="1" ht="15" x14ac:dyDescent="0.25">
      <c r="C174" s="18"/>
      <c r="D174" s="18"/>
      <c r="E174" s="18"/>
      <c r="F174" s="18"/>
      <c r="G174" s="18"/>
      <c r="H174" s="18"/>
      <c r="I174" s="18"/>
    </row>
    <row r="175" spans="3:1534" s="17" customFormat="1" ht="15" x14ac:dyDescent="0.25">
      <c r="C175" s="18"/>
      <c r="D175" s="18"/>
      <c r="E175" s="18"/>
      <c r="F175" s="18"/>
      <c r="G175" s="18"/>
      <c r="H175" s="18"/>
      <c r="I175" s="18"/>
    </row>
    <row r="176" spans="3:1534" s="17" customFormat="1" ht="15" x14ac:dyDescent="0.25">
      <c r="C176" s="18"/>
      <c r="D176" s="18"/>
      <c r="E176" s="18"/>
      <c r="F176" s="18"/>
      <c r="G176" s="18"/>
      <c r="H176" s="18"/>
      <c r="I176" s="18"/>
    </row>
    <row r="177" spans="3:9" s="17" customFormat="1" ht="15" x14ac:dyDescent="0.25">
      <c r="C177" s="18"/>
      <c r="D177" s="18"/>
      <c r="E177" s="18"/>
      <c r="F177" s="18"/>
      <c r="G177" s="18"/>
      <c r="H177" s="18"/>
      <c r="I177" s="18"/>
    </row>
    <row r="178" spans="3:9" s="17" customFormat="1" ht="15" x14ac:dyDescent="0.25">
      <c r="C178" s="18"/>
      <c r="D178" s="18"/>
      <c r="E178" s="18"/>
      <c r="F178" s="18"/>
      <c r="G178" s="18"/>
      <c r="H178" s="18"/>
      <c r="I178" s="18"/>
    </row>
    <row r="179" spans="3:9" s="17" customFormat="1" ht="15" x14ac:dyDescent="0.25">
      <c r="C179" s="18"/>
      <c r="D179" s="18"/>
      <c r="E179" s="18"/>
      <c r="F179" s="18"/>
      <c r="G179" s="18"/>
      <c r="H179" s="18"/>
      <c r="I179" s="18"/>
    </row>
    <row r="180" spans="3:9" s="17" customFormat="1" ht="15" x14ac:dyDescent="0.25">
      <c r="C180" s="18"/>
      <c r="D180" s="18"/>
      <c r="E180" s="18"/>
      <c r="F180" s="18"/>
      <c r="G180" s="18"/>
      <c r="H180" s="18"/>
      <c r="I180" s="18"/>
    </row>
    <row r="181" spans="3:9" s="17" customFormat="1" ht="15" x14ac:dyDescent="0.25">
      <c r="C181" s="18"/>
      <c r="D181" s="18"/>
      <c r="E181" s="18"/>
      <c r="F181" s="18"/>
      <c r="G181" s="18"/>
      <c r="H181" s="18"/>
      <c r="I181" s="18"/>
    </row>
    <row r="182" spans="3:9" s="17" customFormat="1" ht="15" x14ac:dyDescent="0.25">
      <c r="C182" s="18"/>
      <c r="D182" s="18"/>
      <c r="E182" s="18"/>
      <c r="F182" s="18"/>
      <c r="G182" s="18"/>
      <c r="H182" s="18"/>
      <c r="I182" s="18"/>
    </row>
    <row r="183" spans="3:9" s="17" customFormat="1" ht="15" x14ac:dyDescent="0.25">
      <c r="C183" s="18"/>
      <c r="D183" s="18"/>
      <c r="E183" s="18"/>
      <c r="F183" s="18"/>
      <c r="G183" s="18"/>
      <c r="H183" s="18"/>
      <c r="I183" s="18"/>
    </row>
    <row r="184" spans="3:9" s="17" customFormat="1" ht="15" x14ac:dyDescent="0.25">
      <c r="C184" s="18"/>
      <c r="D184" s="18"/>
      <c r="E184" s="18"/>
      <c r="F184" s="18"/>
      <c r="G184" s="18"/>
      <c r="H184" s="18"/>
      <c r="I184" s="18"/>
    </row>
    <row r="185" spans="3:9" s="17" customFormat="1" ht="15" x14ac:dyDescent="0.25">
      <c r="C185" s="18"/>
      <c r="D185" s="18"/>
      <c r="E185" s="18"/>
      <c r="F185" s="18"/>
      <c r="G185" s="18"/>
      <c r="H185" s="18"/>
      <c r="I185" s="18"/>
    </row>
    <row r="186" spans="3:9" s="17" customFormat="1" ht="15" x14ac:dyDescent="0.25">
      <c r="C186" s="18"/>
      <c r="D186" s="18"/>
      <c r="E186" s="18"/>
      <c r="F186" s="18"/>
      <c r="G186" s="18"/>
      <c r="H186" s="18"/>
      <c r="I186" s="18"/>
    </row>
    <row r="187" spans="3:9" s="17" customFormat="1" ht="15" x14ac:dyDescent="0.25">
      <c r="C187" s="18"/>
      <c r="D187" s="18"/>
      <c r="E187" s="18"/>
      <c r="F187" s="18"/>
      <c r="G187" s="18"/>
      <c r="H187" s="18"/>
      <c r="I187" s="18"/>
    </row>
    <row r="188" spans="3:9" s="17" customFormat="1" ht="15" x14ac:dyDescent="0.25">
      <c r="C188" s="18"/>
      <c r="D188" s="18"/>
      <c r="E188" s="18"/>
      <c r="F188" s="18"/>
      <c r="G188" s="18"/>
      <c r="H188" s="18"/>
      <c r="I188" s="18"/>
    </row>
    <row r="189" spans="3:9" s="17" customFormat="1" ht="15" x14ac:dyDescent="0.25">
      <c r="C189" s="18"/>
      <c r="D189" s="18"/>
      <c r="E189" s="18"/>
      <c r="F189" s="18"/>
      <c r="G189" s="18"/>
      <c r="H189" s="18"/>
      <c r="I189" s="18"/>
    </row>
    <row r="190" spans="3:9" s="17" customFormat="1" ht="15" x14ac:dyDescent="0.25">
      <c r="C190" s="18"/>
      <c r="D190" s="18"/>
      <c r="E190" s="18"/>
      <c r="F190" s="18"/>
      <c r="G190" s="18"/>
      <c r="H190" s="18"/>
      <c r="I190" s="18"/>
    </row>
    <row r="191" spans="3:9" s="17" customFormat="1" ht="15" x14ac:dyDescent="0.25">
      <c r="C191" s="18"/>
      <c r="D191" s="18"/>
      <c r="E191" s="18"/>
      <c r="F191" s="18"/>
      <c r="G191" s="18"/>
      <c r="H191" s="18"/>
      <c r="I191" s="18"/>
    </row>
    <row r="192" spans="3:9" s="17" customFormat="1" ht="15" x14ac:dyDescent="0.25">
      <c r="C192" s="18"/>
      <c r="D192" s="18"/>
      <c r="E192" s="18"/>
      <c r="F192" s="18"/>
      <c r="G192" s="18"/>
      <c r="H192" s="18"/>
      <c r="I192" s="18"/>
    </row>
    <row r="193" spans="3:9" s="17" customFormat="1" ht="15" x14ac:dyDescent="0.25">
      <c r="C193" s="18"/>
      <c r="D193" s="18"/>
      <c r="E193" s="18"/>
      <c r="F193" s="18"/>
      <c r="G193" s="18"/>
      <c r="H193" s="18"/>
      <c r="I193" s="18"/>
    </row>
    <row r="194" spans="3:9" s="17" customFormat="1" ht="15" x14ac:dyDescent="0.25">
      <c r="C194" s="18"/>
      <c r="D194" s="18"/>
      <c r="E194" s="18"/>
      <c r="F194" s="18"/>
      <c r="G194" s="18"/>
      <c r="H194" s="18"/>
      <c r="I194" s="18"/>
    </row>
    <row r="195" spans="3:9" s="17" customFormat="1" ht="15" x14ac:dyDescent="0.25">
      <c r="C195" s="18"/>
      <c r="D195" s="18"/>
      <c r="E195" s="18"/>
      <c r="F195" s="18"/>
      <c r="G195" s="18"/>
      <c r="H195" s="18"/>
      <c r="I195" s="18"/>
    </row>
    <row r="196" spans="3:9" s="17" customFormat="1" ht="15" x14ac:dyDescent="0.25">
      <c r="C196" s="18"/>
      <c r="D196" s="18"/>
      <c r="E196" s="18"/>
      <c r="F196" s="18"/>
      <c r="G196" s="18"/>
      <c r="H196" s="18"/>
      <c r="I196" s="18"/>
    </row>
    <row r="197" spans="3:9" s="17" customFormat="1" ht="15" x14ac:dyDescent="0.25">
      <c r="C197" s="18"/>
      <c r="D197" s="18"/>
      <c r="E197" s="18"/>
      <c r="F197" s="18"/>
      <c r="G197" s="18"/>
      <c r="H197" s="18"/>
      <c r="I197" s="18"/>
    </row>
    <row r="198" spans="3:9" s="17" customFormat="1" ht="15" x14ac:dyDescent="0.25">
      <c r="C198" s="18"/>
      <c r="D198" s="18"/>
      <c r="E198" s="18"/>
      <c r="F198" s="18"/>
      <c r="G198" s="18"/>
      <c r="H198" s="18"/>
      <c r="I198" s="18"/>
    </row>
    <row r="199" spans="3:9" s="17" customFormat="1" ht="15" x14ac:dyDescent="0.25">
      <c r="C199" s="18"/>
      <c r="D199" s="18"/>
      <c r="E199" s="18"/>
      <c r="F199" s="18"/>
      <c r="G199" s="18"/>
      <c r="H199" s="18"/>
      <c r="I199" s="18"/>
    </row>
    <row r="200" spans="3:9" s="17" customFormat="1" ht="15" x14ac:dyDescent="0.25">
      <c r="C200" s="18"/>
      <c r="D200" s="18"/>
      <c r="E200" s="18"/>
      <c r="F200" s="18"/>
      <c r="G200" s="18"/>
      <c r="H200" s="18"/>
      <c r="I200" s="18"/>
    </row>
    <row r="201" spans="3:9" s="17" customFormat="1" ht="15" x14ac:dyDescent="0.25">
      <c r="C201" s="18"/>
      <c r="D201" s="18"/>
      <c r="E201" s="18"/>
      <c r="F201" s="18"/>
      <c r="G201" s="18"/>
      <c r="H201" s="18"/>
      <c r="I201" s="18"/>
    </row>
    <row r="202" spans="3:9" s="17" customFormat="1" ht="15" x14ac:dyDescent="0.25">
      <c r="C202" s="18"/>
      <c r="D202" s="18"/>
      <c r="E202" s="18"/>
      <c r="F202" s="18"/>
      <c r="G202" s="18"/>
      <c r="H202" s="18"/>
      <c r="I202" s="18"/>
    </row>
    <row r="203" spans="3:9" s="17" customFormat="1" ht="15" x14ac:dyDescent="0.25">
      <c r="C203" s="18"/>
      <c r="D203" s="18"/>
      <c r="E203" s="18"/>
      <c r="F203" s="18"/>
      <c r="G203" s="18"/>
      <c r="H203" s="18"/>
      <c r="I203" s="18"/>
    </row>
    <row r="204" spans="3:9" s="17" customFormat="1" ht="15" x14ac:dyDescent="0.25">
      <c r="C204" s="18"/>
      <c r="D204" s="18"/>
      <c r="E204" s="18"/>
      <c r="F204" s="18"/>
      <c r="G204" s="18"/>
      <c r="H204" s="18"/>
      <c r="I204" s="18"/>
    </row>
    <row r="205" spans="3:9" s="17" customFormat="1" ht="15" x14ac:dyDescent="0.25">
      <c r="C205" s="18"/>
      <c r="D205" s="18"/>
      <c r="E205" s="18"/>
      <c r="F205" s="18"/>
      <c r="G205" s="18"/>
      <c r="H205" s="18"/>
      <c r="I205" s="18"/>
    </row>
    <row r="206" spans="3:9" s="17" customFormat="1" ht="15" x14ac:dyDescent="0.25">
      <c r="C206" s="18"/>
      <c r="D206" s="18"/>
      <c r="E206" s="18"/>
      <c r="F206" s="18"/>
      <c r="G206" s="18"/>
      <c r="H206" s="18"/>
      <c r="I206" s="18"/>
    </row>
    <row r="207" spans="3:9" s="17" customFormat="1" ht="15" x14ac:dyDescent="0.25">
      <c r="C207" s="18"/>
      <c r="D207" s="18"/>
      <c r="E207" s="18"/>
      <c r="F207" s="18"/>
      <c r="G207" s="18"/>
      <c r="H207" s="18"/>
      <c r="I207" s="18"/>
    </row>
    <row r="208" spans="3:9" s="17" customFormat="1" ht="15" x14ac:dyDescent="0.25">
      <c r="C208" s="18"/>
      <c r="D208" s="18"/>
      <c r="E208" s="18"/>
      <c r="F208" s="18"/>
      <c r="G208" s="18"/>
      <c r="H208" s="18"/>
      <c r="I208" s="18"/>
    </row>
    <row r="209" spans="3:9" s="17" customFormat="1" ht="15" x14ac:dyDescent="0.25">
      <c r="C209" s="18"/>
      <c r="D209" s="18"/>
      <c r="E209" s="18"/>
      <c r="F209" s="18"/>
      <c r="G209" s="18"/>
      <c r="H209" s="18"/>
      <c r="I209" s="18"/>
    </row>
    <row r="210" spans="3:9" s="17" customFormat="1" ht="15" x14ac:dyDescent="0.25">
      <c r="C210" s="18"/>
      <c r="D210" s="18"/>
      <c r="E210" s="18"/>
      <c r="F210" s="18"/>
      <c r="G210" s="18"/>
      <c r="H210" s="18"/>
      <c r="I210" s="18"/>
    </row>
    <row r="211" spans="3:9" s="17" customFormat="1" ht="15" x14ac:dyDescent="0.25">
      <c r="C211" s="18"/>
      <c r="D211" s="18"/>
      <c r="E211" s="18"/>
      <c r="F211" s="18"/>
      <c r="G211" s="18"/>
      <c r="H211" s="18"/>
      <c r="I211" s="18"/>
    </row>
    <row r="212" spans="3:9" s="17" customFormat="1" ht="15" x14ac:dyDescent="0.25">
      <c r="C212" s="18"/>
      <c r="D212" s="18"/>
      <c r="E212" s="18"/>
      <c r="F212" s="18"/>
      <c r="G212" s="18"/>
      <c r="H212" s="18"/>
      <c r="I212" s="18"/>
    </row>
    <row r="213" spans="3:9" s="17" customFormat="1" ht="15" x14ac:dyDescent="0.25">
      <c r="C213" s="18"/>
      <c r="D213" s="18"/>
      <c r="E213" s="18"/>
      <c r="F213" s="18"/>
      <c r="G213" s="18"/>
      <c r="H213" s="18"/>
      <c r="I213" s="18"/>
    </row>
    <row r="214" spans="3:9" s="17" customFormat="1" ht="15" x14ac:dyDescent="0.25">
      <c r="C214" s="18"/>
      <c r="D214" s="18"/>
      <c r="E214" s="18"/>
      <c r="F214" s="18"/>
      <c r="G214" s="18"/>
      <c r="H214" s="18"/>
      <c r="I214" s="18"/>
    </row>
    <row r="215" spans="3:9" s="17" customFormat="1" ht="15" x14ac:dyDescent="0.25">
      <c r="C215" s="18"/>
      <c r="D215" s="18"/>
      <c r="E215" s="18"/>
      <c r="F215" s="18"/>
      <c r="G215" s="18"/>
      <c r="H215" s="18"/>
      <c r="I215" s="18"/>
    </row>
    <row r="216" spans="3:9" s="17" customFormat="1" ht="15" x14ac:dyDescent="0.25">
      <c r="C216" s="18"/>
      <c r="D216" s="18"/>
      <c r="E216" s="18"/>
      <c r="F216" s="18"/>
      <c r="G216" s="18"/>
      <c r="H216" s="18"/>
      <c r="I216" s="18"/>
    </row>
    <row r="217" spans="3:9" s="17" customFormat="1" ht="15" x14ac:dyDescent="0.25">
      <c r="C217" s="18"/>
      <c r="D217" s="18"/>
      <c r="E217" s="18"/>
      <c r="F217" s="18"/>
      <c r="G217" s="18"/>
      <c r="H217" s="18"/>
      <c r="I217" s="18"/>
    </row>
    <row r="218" spans="3:9" s="17" customFormat="1" ht="15" x14ac:dyDescent="0.25">
      <c r="C218" s="18"/>
      <c r="D218" s="18"/>
      <c r="E218" s="18"/>
      <c r="F218" s="18"/>
      <c r="G218" s="18"/>
      <c r="H218" s="18"/>
      <c r="I218" s="18"/>
    </row>
    <row r="219" spans="3:9" s="17" customFormat="1" ht="15" x14ac:dyDescent="0.25">
      <c r="C219" s="18"/>
      <c r="D219" s="18"/>
      <c r="E219" s="18"/>
      <c r="F219" s="18"/>
      <c r="G219" s="18"/>
      <c r="H219" s="18"/>
      <c r="I219" s="18"/>
    </row>
    <row r="220" spans="3:9" s="17" customFormat="1" ht="15" x14ac:dyDescent="0.25">
      <c r="C220" s="18"/>
      <c r="D220" s="18"/>
      <c r="E220" s="18"/>
      <c r="F220" s="18"/>
      <c r="G220" s="18"/>
      <c r="H220" s="18"/>
      <c r="I220" s="18"/>
    </row>
    <row r="221" spans="3:9" s="17" customFormat="1" ht="15" x14ac:dyDescent="0.25">
      <c r="C221" s="18"/>
      <c r="D221" s="18"/>
      <c r="E221" s="18"/>
      <c r="F221" s="18"/>
      <c r="G221" s="18"/>
      <c r="H221" s="18"/>
      <c r="I221" s="18"/>
    </row>
    <row r="222" spans="3:9" s="17" customFormat="1" ht="15" x14ac:dyDescent="0.25">
      <c r="C222" s="18"/>
      <c r="D222" s="18"/>
      <c r="E222" s="18"/>
      <c r="F222" s="18"/>
      <c r="G222" s="18"/>
      <c r="H222" s="18"/>
      <c r="I222" s="18"/>
    </row>
    <row r="223" spans="3:9" s="17" customFormat="1" ht="15" x14ac:dyDescent="0.25">
      <c r="C223" s="18"/>
      <c r="D223" s="18"/>
      <c r="E223" s="18"/>
      <c r="F223" s="18"/>
      <c r="G223" s="18"/>
      <c r="H223" s="18"/>
      <c r="I223" s="18"/>
    </row>
    <row r="224" spans="3:9" s="17" customFormat="1" ht="15" x14ac:dyDescent="0.25">
      <c r="C224" s="18"/>
      <c r="D224" s="18"/>
      <c r="E224" s="18"/>
      <c r="F224" s="18"/>
      <c r="G224" s="18"/>
      <c r="H224" s="18"/>
      <c r="I224" s="18"/>
    </row>
    <row r="225" spans="3:9" s="17" customFormat="1" ht="15" x14ac:dyDescent="0.25">
      <c r="C225" s="18"/>
      <c r="D225" s="18"/>
      <c r="E225" s="18"/>
      <c r="F225" s="18"/>
      <c r="G225" s="18"/>
      <c r="H225" s="18"/>
      <c r="I225" s="18"/>
    </row>
    <row r="226" spans="3:9" s="17" customFormat="1" ht="15" x14ac:dyDescent="0.25">
      <c r="C226" s="18"/>
      <c r="D226" s="18"/>
      <c r="E226" s="18"/>
      <c r="F226" s="18"/>
      <c r="G226" s="18"/>
      <c r="H226" s="18"/>
      <c r="I226" s="18"/>
    </row>
    <row r="227" spans="3:9" s="17" customFormat="1" ht="15" x14ac:dyDescent="0.25">
      <c r="C227" s="18"/>
      <c r="D227" s="18"/>
      <c r="E227" s="18"/>
      <c r="F227" s="18"/>
      <c r="G227" s="18"/>
      <c r="H227" s="18"/>
      <c r="I227" s="18"/>
    </row>
    <row r="228" spans="3:9" s="17" customFormat="1" ht="15" x14ac:dyDescent="0.25">
      <c r="C228" s="18"/>
      <c r="D228" s="18"/>
      <c r="E228" s="18"/>
      <c r="F228" s="18"/>
      <c r="G228" s="18"/>
      <c r="H228" s="18"/>
      <c r="I228" s="18"/>
    </row>
    <row r="229" spans="3:9" s="17" customFormat="1" ht="15" x14ac:dyDescent="0.25">
      <c r="C229" s="18"/>
      <c r="D229" s="18"/>
      <c r="E229" s="18"/>
      <c r="F229" s="18"/>
      <c r="G229" s="18"/>
      <c r="H229" s="18"/>
      <c r="I229" s="18"/>
    </row>
    <row r="230" spans="3:9" s="17" customFormat="1" ht="15" x14ac:dyDescent="0.25">
      <c r="C230" s="18"/>
      <c r="D230" s="18"/>
      <c r="E230" s="18"/>
      <c r="F230" s="18"/>
      <c r="G230" s="18"/>
      <c r="H230" s="18"/>
      <c r="I230" s="18"/>
    </row>
    <row r="231" spans="3:9" s="17" customFormat="1" ht="15" x14ac:dyDescent="0.25">
      <c r="C231" s="18"/>
      <c r="D231" s="18"/>
      <c r="E231" s="18"/>
      <c r="F231" s="18"/>
      <c r="G231" s="18"/>
      <c r="H231" s="18"/>
      <c r="I231" s="18"/>
    </row>
    <row r="232" spans="3:9" s="17" customFormat="1" ht="15" x14ac:dyDescent="0.25">
      <c r="C232" s="18"/>
      <c r="D232" s="18"/>
      <c r="E232" s="18"/>
      <c r="F232" s="18"/>
      <c r="G232" s="18"/>
      <c r="H232" s="18"/>
      <c r="I232" s="18"/>
    </row>
    <row r="233" spans="3:9" s="17" customFormat="1" ht="15" x14ac:dyDescent="0.25">
      <c r="C233" s="18"/>
      <c r="D233" s="18"/>
      <c r="E233" s="18"/>
      <c r="F233" s="18"/>
      <c r="G233" s="18"/>
      <c r="H233" s="18"/>
      <c r="I233" s="18"/>
    </row>
    <row r="234" spans="3:9" s="17" customFormat="1" ht="15" x14ac:dyDescent="0.25">
      <c r="C234" s="18"/>
      <c r="D234" s="18"/>
      <c r="E234" s="18"/>
      <c r="F234" s="18"/>
      <c r="G234" s="18"/>
      <c r="H234" s="18"/>
      <c r="I234" s="18"/>
    </row>
    <row r="235" spans="3:9" s="17" customFormat="1" ht="15" x14ac:dyDescent="0.25">
      <c r="C235" s="18"/>
      <c r="D235" s="18"/>
      <c r="E235" s="18"/>
      <c r="F235" s="18"/>
      <c r="G235" s="18"/>
      <c r="H235" s="18"/>
      <c r="I235" s="18"/>
    </row>
    <row r="236" spans="3:9" s="17" customFormat="1" ht="15" x14ac:dyDescent="0.25">
      <c r="C236" s="18"/>
      <c r="D236" s="18"/>
      <c r="E236" s="18"/>
      <c r="F236" s="18"/>
      <c r="G236" s="18"/>
      <c r="H236" s="18"/>
      <c r="I236" s="18"/>
    </row>
    <row r="237" spans="3:9" s="17" customFormat="1" ht="15" x14ac:dyDescent="0.25">
      <c r="C237" s="18"/>
      <c r="D237" s="18"/>
      <c r="E237" s="18"/>
      <c r="F237" s="18"/>
      <c r="G237" s="18"/>
      <c r="H237" s="18"/>
      <c r="I237" s="18"/>
    </row>
    <row r="238" spans="3:9" s="17" customFormat="1" ht="15" x14ac:dyDescent="0.25">
      <c r="C238" s="18"/>
      <c r="D238" s="18"/>
      <c r="E238" s="18"/>
      <c r="F238" s="18"/>
      <c r="G238" s="18"/>
      <c r="H238" s="18"/>
      <c r="I238" s="18"/>
    </row>
    <row r="239" spans="3:9" s="17" customFormat="1" ht="15" x14ac:dyDescent="0.25">
      <c r="C239" s="18"/>
      <c r="D239" s="18"/>
      <c r="E239" s="18"/>
      <c r="F239" s="18"/>
      <c r="G239" s="18"/>
      <c r="H239" s="18"/>
      <c r="I239" s="18"/>
    </row>
    <row r="240" spans="3:9" s="17" customFormat="1" ht="15" x14ac:dyDescent="0.25">
      <c r="C240" s="18"/>
      <c r="D240" s="18"/>
      <c r="E240" s="18"/>
      <c r="F240" s="18"/>
      <c r="G240" s="18"/>
      <c r="H240" s="18"/>
      <c r="I240" s="18"/>
    </row>
    <row r="241" spans="3:9" s="17" customFormat="1" ht="15" x14ac:dyDescent="0.25">
      <c r="C241" s="18"/>
      <c r="D241" s="18"/>
      <c r="E241" s="18"/>
      <c r="F241" s="18"/>
      <c r="G241" s="18"/>
      <c r="H241" s="18"/>
      <c r="I241" s="18"/>
    </row>
    <row r="242" spans="3:9" s="17" customFormat="1" ht="15" x14ac:dyDescent="0.25">
      <c r="C242" s="18"/>
      <c r="D242" s="18"/>
      <c r="E242" s="18"/>
      <c r="F242" s="18"/>
      <c r="G242" s="18"/>
      <c r="H242" s="18"/>
      <c r="I242" s="18"/>
    </row>
    <row r="243" spans="3:9" s="17" customFormat="1" ht="15" x14ac:dyDescent="0.25">
      <c r="C243" s="18"/>
      <c r="D243" s="18"/>
      <c r="E243" s="18"/>
      <c r="F243" s="18"/>
      <c r="G243" s="18"/>
      <c r="H243" s="18"/>
      <c r="I243" s="18"/>
    </row>
    <row r="244" spans="3:9" s="17" customFormat="1" ht="15" x14ac:dyDescent="0.25">
      <c r="C244" s="18"/>
      <c r="D244" s="18"/>
      <c r="E244" s="18"/>
      <c r="F244" s="18"/>
      <c r="G244" s="18"/>
      <c r="H244" s="18"/>
      <c r="I244" s="18"/>
    </row>
    <row r="245" spans="3:9" s="17" customFormat="1" ht="15" x14ac:dyDescent="0.25">
      <c r="C245" s="18"/>
      <c r="D245" s="18"/>
      <c r="E245" s="18"/>
      <c r="F245" s="18"/>
      <c r="G245" s="18"/>
      <c r="H245" s="18"/>
      <c r="I245" s="18"/>
    </row>
    <row r="246" spans="3:9" s="17" customFormat="1" ht="15" x14ac:dyDescent="0.25">
      <c r="C246" s="18"/>
      <c r="D246" s="18"/>
      <c r="E246" s="18"/>
      <c r="F246" s="18"/>
      <c r="G246" s="18"/>
      <c r="H246" s="18"/>
      <c r="I246" s="18"/>
    </row>
    <row r="247" spans="3:9" s="17" customFormat="1" ht="15" x14ac:dyDescent="0.25">
      <c r="C247" s="18"/>
      <c r="D247" s="18"/>
      <c r="E247" s="18"/>
      <c r="F247" s="18"/>
      <c r="G247" s="18"/>
      <c r="H247" s="18"/>
      <c r="I247" s="18"/>
    </row>
    <row r="248" spans="3:9" s="17" customFormat="1" ht="15" x14ac:dyDescent="0.25">
      <c r="C248" s="18"/>
      <c r="D248" s="18"/>
      <c r="E248" s="18"/>
      <c r="F248" s="18"/>
      <c r="G248" s="18"/>
      <c r="H248" s="18"/>
      <c r="I248" s="18"/>
    </row>
    <row r="249" spans="3:9" s="17" customFormat="1" ht="15" x14ac:dyDescent="0.25">
      <c r="C249" s="18"/>
      <c r="D249" s="18"/>
      <c r="E249" s="18"/>
      <c r="F249" s="18"/>
      <c r="G249" s="18"/>
      <c r="H249" s="18"/>
      <c r="I249" s="18"/>
    </row>
    <row r="250" spans="3:9" s="17" customFormat="1" ht="15" x14ac:dyDescent="0.25">
      <c r="C250" s="18"/>
      <c r="D250" s="18"/>
      <c r="E250" s="18"/>
      <c r="F250" s="18"/>
      <c r="G250" s="18"/>
      <c r="H250" s="18"/>
      <c r="I250" s="18"/>
    </row>
    <row r="251" spans="3:9" s="17" customFormat="1" ht="15" x14ac:dyDescent="0.25">
      <c r="C251" s="18"/>
      <c r="D251" s="18"/>
      <c r="E251" s="18"/>
      <c r="F251" s="18"/>
      <c r="G251" s="18"/>
      <c r="H251" s="18"/>
      <c r="I251" s="18"/>
    </row>
    <row r="252" spans="3:9" s="17" customFormat="1" ht="15" x14ac:dyDescent="0.25">
      <c r="C252" s="18"/>
      <c r="D252" s="18"/>
      <c r="E252" s="18"/>
      <c r="F252" s="18"/>
      <c r="G252" s="18"/>
      <c r="H252" s="18"/>
      <c r="I252" s="18"/>
    </row>
    <row r="253" spans="3:9" s="17" customFormat="1" ht="15" x14ac:dyDescent="0.25">
      <c r="C253" s="18"/>
      <c r="D253" s="18"/>
      <c r="E253" s="18"/>
      <c r="F253" s="18"/>
      <c r="G253" s="18"/>
      <c r="H253" s="18"/>
      <c r="I253" s="18"/>
    </row>
    <row r="254" spans="3:9" s="17" customFormat="1" ht="15" x14ac:dyDescent="0.25">
      <c r="C254" s="18"/>
      <c r="D254" s="18"/>
      <c r="E254" s="18"/>
      <c r="F254" s="18"/>
      <c r="G254" s="18"/>
      <c r="H254" s="18"/>
      <c r="I254" s="18"/>
    </row>
    <row r="255" spans="3:9" s="17" customFormat="1" ht="15" x14ac:dyDescent="0.25">
      <c r="C255" s="18"/>
      <c r="D255" s="18"/>
      <c r="E255" s="18"/>
      <c r="F255" s="18"/>
      <c r="G255" s="18"/>
      <c r="H255" s="18"/>
      <c r="I255" s="18"/>
    </row>
    <row r="256" spans="3:9" s="17" customFormat="1" ht="15" x14ac:dyDescent="0.25">
      <c r="C256" s="18"/>
      <c r="D256" s="18"/>
      <c r="E256" s="18"/>
      <c r="F256" s="18"/>
      <c r="G256" s="18"/>
      <c r="H256" s="18"/>
      <c r="I256" s="18"/>
    </row>
    <row r="257" spans="3:9" s="17" customFormat="1" ht="15" x14ac:dyDescent="0.25">
      <c r="C257" s="18"/>
      <c r="D257" s="18"/>
      <c r="E257" s="18"/>
      <c r="F257" s="18"/>
      <c r="G257" s="18"/>
      <c r="H257" s="18"/>
      <c r="I257" s="18"/>
    </row>
    <row r="258" spans="3:9" s="17" customFormat="1" ht="15" x14ac:dyDescent="0.25">
      <c r="C258" s="18"/>
      <c r="D258" s="18"/>
      <c r="E258" s="18"/>
      <c r="F258" s="18"/>
      <c r="G258" s="18"/>
      <c r="H258" s="18"/>
      <c r="I258" s="18"/>
    </row>
    <row r="259" spans="3:9" s="17" customFormat="1" ht="15" x14ac:dyDescent="0.25">
      <c r="C259" s="18"/>
      <c r="D259" s="18"/>
      <c r="E259" s="18"/>
      <c r="F259" s="18"/>
      <c r="G259" s="18"/>
      <c r="H259" s="18"/>
      <c r="I259" s="18"/>
    </row>
    <row r="260" spans="3:9" s="17" customFormat="1" ht="15" x14ac:dyDescent="0.25">
      <c r="C260" s="18"/>
      <c r="D260" s="18"/>
      <c r="E260" s="18"/>
      <c r="F260" s="18"/>
      <c r="G260" s="18"/>
      <c r="H260" s="18"/>
      <c r="I260" s="18"/>
    </row>
    <row r="261" spans="3:9" s="17" customFormat="1" ht="15" x14ac:dyDescent="0.25">
      <c r="C261" s="18"/>
      <c r="D261" s="18"/>
      <c r="E261" s="18"/>
      <c r="F261" s="18"/>
      <c r="G261" s="18"/>
      <c r="H261" s="18"/>
      <c r="I261" s="18"/>
    </row>
    <row r="262" spans="3:9" s="17" customFormat="1" ht="15" x14ac:dyDescent="0.25">
      <c r="C262" s="18"/>
      <c r="D262" s="18"/>
      <c r="E262" s="18"/>
      <c r="F262" s="18"/>
      <c r="G262" s="18"/>
      <c r="H262" s="18"/>
      <c r="I262" s="18"/>
    </row>
    <row r="263" spans="3:9" s="17" customFormat="1" ht="15" x14ac:dyDescent="0.25">
      <c r="C263" s="18"/>
      <c r="D263" s="18"/>
      <c r="E263" s="18"/>
      <c r="F263" s="18"/>
      <c r="G263" s="18"/>
      <c r="H263" s="18"/>
      <c r="I263" s="18"/>
    </row>
    <row r="264" spans="3:9" s="17" customFormat="1" ht="15" x14ac:dyDescent="0.25">
      <c r="C264" s="18"/>
      <c r="D264" s="18"/>
      <c r="E264" s="18"/>
      <c r="F264" s="18"/>
      <c r="G264" s="18"/>
      <c r="H264" s="18"/>
      <c r="I264" s="18"/>
    </row>
    <row r="265" spans="3:9" s="17" customFormat="1" ht="15" x14ac:dyDescent="0.25">
      <c r="C265" s="18"/>
      <c r="D265" s="18"/>
      <c r="E265" s="18"/>
      <c r="F265" s="18"/>
      <c r="G265" s="18"/>
      <c r="H265" s="18"/>
      <c r="I265" s="18"/>
    </row>
    <row r="266" spans="3:9" s="17" customFormat="1" ht="15" x14ac:dyDescent="0.25">
      <c r="C266" s="18"/>
      <c r="D266" s="18"/>
      <c r="E266" s="18"/>
      <c r="F266" s="18"/>
      <c r="G266" s="18"/>
      <c r="H266" s="18"/>
      <c r="I266" s="18"/>
    </row>
    <row r="267" spans="3:9" s="17" customFormat="1" ht="15" x14ac:dyDescent="0.25">
      <c r="C267" s="18"/>
      <c r="D267" s="18"/>
      <c r="E267" s="18"/>
      <c r="F267" s="18"/>
      <c r="G267" s="18"/>
      <c r="H267" s="18"/>
      <c r="I267" s="18"/>
    </row>
    <row r="268" spans="3:9" s="17" customFormat="1" ht="15" x14ac:dyDescent="0.25">
      <c r="C268" s="18"/>
      <c r="D268" s="18"/>
      <c r="E268" s="18"/>
      <c r="F268" s="18"/>
      <c r="G268" s="18"/>
      <c r="H268" s="18"/>
      <c r="I268" s="18"/>
    </row>
    <row r="269" spans="3:9" s="17" customFormat="1" ht="15" x14ac:dyDescent="0.25">
      <c r="C269" s="18"/>
      <c r="D269" s="18"/>
      <c r="E269" s="18"/>
      <c r="F269" s="18"/>
      <c r="G269" s="18"/>
      <c r="H269" s="18"/>
      <c r="I269" s="18"/>
    </row>
    <row r="270" spans="3:9" s="17" customFormat="1" ht="15" x14ac:dyDescent="0.25">
      <c r="C270" s="18"/>
      <c r="D270" s="18"/>
      <c r="E270" s="18"/>
      <c r="F270" s="18"/>
      <c r="G270" s="18"/>
      <c r="H270" s="18"/>
      <c r="I270" s="18"/>
    </row>
    <row r="271" spans="3:9" s="17" customFormat="1" ht="15" x14ac:dyDescent="0.25">
      <c r="C271" s="18"/>
      <c r="D271" s="18"/>
      <c r="E271" s="18"/>
      <c r="F271" s="18"/>
      <c r="G271" s="18"/>
      <c r="H271" s="18"/>
      <c r="I271" s="18"/>
    </row>
    <row r="272" spans="3:9" s="17" customFormat="1" ht="15" x14ac:dyDescent="0.25">
      <c r="C272" s="18"/>
      <c r="D272" s="18"/>
      <c r="E272" s="18"/>
      <c r="F272" s="18"/>
      <c r="G272" s="18"/>
      <c r="H272" s="18"/>
      <c r="I272" s="18"/>
    </row>
    <row r="273" spans="3:9" s="17" customFormat="1" ht="15" x14ac:dyDescent="0.25">
      <c r="C273" s="18"/>
      <c r="D273" s="18"/>
      <c r="E273" s="18"/>
      <c r="F273" s="18"/>
      <c r="G273" s="18"/>
      <c r="H273" s="18"/>
      <c r="I273" s="18"/>
    </row>
    <row r="274" spans="3:9" s="17" customFormat="1" ht="15" x14ac:dyDescent="0.25">
      <c r="C274" s="18"/>
      <c r="D274" s="18"/>
      <c r="E274" s="18"/>
      <c r="F274" s="18"/>
      <c r="G274" s="18"/>
      <c r="H274" s="18"/>
      <c r="I274" s="18"/>
    </row>
    <row r="275" spans="3:9" s="17" customFormat="1" ht="15" x14ac:dyDescent="0.25">
      <c r="C275" s="18"/>
      <c r="D275" s="18"/>
      <c r="E275" s="18"/>
      <c r="F275" s="18"/>
      <c r="G275" s="18"/>
      <c r="H275" s="18"/>
      <c r="I275" s="18"/>
    </row>
    <row r="276" spans="3:9" s="17" customFormat="1" ht="15" x14ac:dyDescent="0.25">
      <c r="C276" s="18"/>
      <c r="D276" s="18"/>
      <c r="E276" s="18"/>
      <c r="F276" s="18"/>
      <c r="G276" s="18"/>
      <c r="H276" s="18"/>
      <c r="I276" s="18"/>
    </row>
    <row r="277" spans="3:9" s="17" customFormat="1" ht="15" x14ac:dyDescent="0.25">
      <c r="C277" s="18"/>
      <c r="D277" s="18"/>
      <c r="E277" s="18"/>
      <c r="F277" s="18"/>
      <c r="G277" s="18"/>
      <c r="H277" s="18"/>
      <c r="I277" s="18"/>
    </row>
    <row r="278" spans="3:9" s="17" customFormat="1" ht="15" x14ac:dyDescent="0.25">
      <c r="C278" s="18"/>
      <c r="D278" s="18"/>
      <c r="E278" s="18"/>
      <c r="F278" s="18"/>
      <c r="G278" s="18"/>
      <c r="H278" s="18"/>
      <c r="I278" s="18"/>
    </row>
    <row r="279" spans="3:9" s="17" customFormat="1" ht="15" x14ac:dyDescent="0.25">
      <c r="C279" s="18"/>
      <c r="D279" s="18"/>
      <c r="E279" s="18"/>
      <c r="F279" s="18"/>
      <c r="G279" s="18"/>
      <c r="H279" s="18"/>
      <c r="I279" s="18"/>
    </row>
    <row r="280" spans="3:9" s="17" customFormat="1" ht="15" x14ac:dyDescent="0.25">
      <c r="C280" s="18"/>
      <c r="D280" s="18"/>
      <c r="E280" s="18"/>
      <c r="F280" s="18"/>
      <c r="G280" s="18"/>
      <c r="H280" s="18"/>
      <c r="I280" s="18"/>
    </row>
    <row r="281" spans="3:9" s="17" customFormat="1" ht="15" x14ac:dyDescent="0.25">
      <c r="C281" s="18"/>
      <c r="D281" s="18"/>
      <c r="E281" s="18"/>
      <c r="F281" s="18"/>
      <c r="G281" s="18"/>
      <c r="H281" s="18"/>
      <c r="I281" s="18"/>
    </row>
    <row r="282" spans="3:9" s="17" customFormat="1" ht="15" x14ac:dyDescent="0.25">
      <c r="C282" s="18"/>
      <c r="D282" s="18"/>
      <c r="E282" s="18"/>
      <c r="F282" s="18"/>
      <c r="G282" s="18"/>
      <c r="H282" s="18"/>
      <c r="I282" s="18"/>
    </row>
    <row r="283" spans="3:9" s="17" customFormat="1" ht="15" x14ac:dyDescent="0.25">
      <c r="C283" s="18"/>
      <c r="D283" s="18"/>
      <c r="E283" s="18"/>
      <c r="F283" s="18"/>
      <c r="G283" s="18"/>
      <c r="H283" s="18"/>
      <c r="I283" s="18"/>
    </row>
    <row r="284" spans="3:9" s="17" customFormat="1" ht="15" x14ac:dyDescent="0.25">
      <c r="C284" s="18"/>
      <c r="D284" s="18"/>
      <c r="E284" s="18"/>
      <c r="F284" s="18"/>
      <c r="G284" s="18"/>
      <c r="H284" s="18"/>
      <c r="I284" s="18"/>
    </row>
    <row r="285" spans="3:9" s="17" customFormat="1" ht="15" x14ac:dyDescent="0.25">
      <c r="C285" s="18"/>
      <c r="D285" s="18"/>
      <c r="E285" s="18"/>
      <c r="F285" s="18"/>
      <c r="G285" s="18"/>
      <c r="H285" s="18"/>
      <c r="I285" s="18"/>
    </row>
    <row r="286" spans="3:9" s="17" customFormat="1" ht="15" x14ac:dyDescent="0.25">
      <c r="C286" s="18"/>
      <c r="D286" s="18"/>
      <c r="E286" s="18"/>
      <c r="F286" s="18"/>
      <c r="G286" s="18"/>
      <c r="H286" s="18"/>
      <c r="I286" s="18"/>
    </row>
    <row r="287" spans="3:9" s="17" customFormat="1" ht="15" x14ac:dyDescent="0.25">
      <c r="C287" s="18"/>
      <c r="D287" s="18"/>
      <c r="E287" s="18"/>
      <c r="F287" s="18"/>
      <c r="G287" s="18"/>
      <c r="H287" s="18"/>
      <c r="I287" s="18"/>
    </row>
    <row r="288" spans="3:9" s="17" customFormat="1" ht="15" x14ac:dyDescent="0.25">
      <c r="C288" s="18"/>
      <c r="D288" s="18"/>
      <c r="E288" s="18"/>
      <c r="F288" s="18"/>
      <c r="G288" s="18"/>
      <c r="H288" s="18"/>
      <c r="I288" s="18"/>
    </row>
    <row r="289" spans="3:9" s="17" customFormat="1" ht="15" x14ac:dyDescent="0.25">
      <c r="C289" s="18"/>
      <c r="D289" s="18"/>
      <c r="E289" s="18"/>
      <c r="F289" s="18"/>
      <c r="G289" s="18"/>
      <c r="H289" s="18"/>
      <c r="I289" s="18"/>
    </row>
    <row r="290" spans="3:9" s="17" customFormat="1" ht="15" x14ac:dyDescent="0.25">
      <c r="C290" s="18"/>
      <c r="D290" s="18"/>
      <c r="E290" s="18"/>
      <c r="F290" s="18"/>
      <c r="G290" s="18"/>
      <c r="H290" s="18"/>
      <c r="I290" s="18"/>
    </row>
    <row r="291" spans="3:9" s="17" customFormat="1" ht="15" x14ac:dyDescent="0.25">
      <c r="C291" s="18"/>
      <c r="D291" s="18"/>
      <c r="E291" s="18"/>
      <c r="F291" s="18"/>
      <c r="G291" s="18"/>
      <c r="H291" s="18"/>
      <c r="I291" s="18"/>
    </row>
    <row r="292" spans="3:9" s="17" customFormat="1" ht="15" x14ac:dyDescent="0.25">
      <c r="C292" s="18"/>
      <c r="D292" s="18"/>
      <c r="E292" s="18"/>
      <c r="F292" s="18"/>
      <c r="G292" s="18"/>
      <c r="H292" s="18"/>
      <c r="I292" s="18"/>
    </row>
    <row r="293" spans="3:9" s="17" customFormat="1" ht="15" x14ac:dyDescent="0.25">
      <c r="C293" s="18"/>
      <c r="D293" s="18"/>
      <c r="E293" s="18"/>
      <c r="F293" s="18"/>
      <c r="G293" s="18"/>
      <c r="H293" s="18"/>
      <c r="I293" s="18"/>
    </row>
    <row r="294" spans="3:9" s="17" customFormat="1" ht="15" x14ac:dyDescent="0.25">
      <c r="C294" s="18"/>
      <c r="D294" s="18"/>
      <c r="E294" s="18"/>
      <c r="F294" s="18"/>
      <c r="G294" s="18"/>
      <c r="H294" s="18"/>
      <c r="I294" s="18"/>
    </row>
    <row r="295" spans="3:9" s="17" customFormat="1" ht="15" x14ac:dyDescent="0.25">
      <c r="C295" s="18"/>
      <c r="D295" s="18"/>
      <c r="E295" s="18"/>
      <c r="F295" s="18"/>
      <c r="G295" s="18"/>
      <c r="H295" s="18"/>
      <c r="I295" s="18"/>
    </row>
    <row r="296" spans="3:9" s="17" customFormat="1" ht="15" x14ac:dyDescent="0.25">
      <c r="C296" s="18"/>
      <c r="D296" s="18"/>
      <c r="E296" s="18"/>
      <c r="F296" s="18"/>
      <c r="G296" s="18"/>
      <c r="H296" s="18"/>
      <c r="I296" s="18"/>
    </row>
    <row r="297" spans="3:9" s="17" customFormat="1" ht="15" x14ac:dyDescent="0.25">
      <c r="C297" s="18"/>
      <c r="D297" s="18"/>
      <c r="E297" s="18"/>
      <c r="F297" s="18"/>
      <c r="G297" s="18"/>
      <c r="H297" s="18"/>
      <c r="I297" s="18"/>
    </row>
    <row r="298" spans="3:9" s="17" customFormat="1" ht="15" x14ac:dyDescent="0.25">
      <c r="C298" s="18"/>
      <c r="D298" s="18"/>
      <c r="E298" s="18"/>
      <c r="F298" s="18"/>
      <c r="G298" s="18"/>
      <c r="H298" s="18"/>
      <c r="I298" s="18"/>
    </row>
    <row r="299" spans="3:9" s="17" customFormat="1" ht="15" x14ac:dyDescent="0.25">
      <c r="C299" s="18"/>
      <c r="D299" s="18"/>
      <c r="E299" s="18"/>
      <c r="F299" s="18"/>
      <c r="G299" s="18"/>
      <c r="H299" s="18"/>
      <c r="I299" s="18"/>
    </row>
    <row r="300" spans="3:9" s="17" customFormat="1" ht="15" x14ac:dyDescent="0.25">
      <c r="C300" s="18"/>
      <c r="D300" s="18"/>
      <c r="E300" s="18"/>
      <c r="F300" s="18"/>
      <c r="G300" s="18"/>
      <c r="H300" s="18"/>
      <c r="I300" s="18"/>
    </row>
    <row r="301" spans="3:9" s="17" customFormat="1" ht="15" x14ac:dyDescent="0.25">
      <c r="C301" s="18"/>
      <c r="D301" s="18"/>
      <c r="E301" s="18"/>
      <c r="F301" s="18"/>
      <c r="G301" s="18"/>
      <c r="H301" s="18"/>
      <c r="I301" s="18"/>
    </row>
    <row r="302" spans="3:9" s="17" customFormat="1" ht="15" x14ac:dyDescent="0.25">
      <c r="C302" s="18"/>
      <c r="D302" s="18"/>
      <c r="E302" s="18"/>
      <c r="F302" s="18"/>
      <c r="G302" s="18"/>
      <c r="H302" s="18"/>
      <c r="I302" s="18"/>
    </row>
    <row r="303" spans="3:9" x14ac:dyDescent="0.25">
      <c r="C303" s="22"/>
      <c r="D303" s="22"/>
      <c r="E303" s="22"/>
      <c r="F303" s="22"/>
      <c r="G303" s="22"/>
      <c r="H303" s="22"/>
      <c r="I303" s="22"/>
    </row>
    <row r="304" spans="3:9" x14ac:dyDescent="0.25">
      <c r="C304" s="22"/>
      <c r="D304" s="22"/>
      <c r="E304" s="22"/>
      <c r="F304" s="22"/>
      <c r="G304" s="22"/>
      <c r="H304" s="22"/>
      <c r="I304" s="22"/>
    </row>
    <row r="305" spans="3:9" x14ac:dyDescent="0.25">
      <c r="C305" s="22"/>
      <c r="D305" s="22"/>
      <c r="E305" s="22"/>
      <c r="F305" s="22"/>
      <c r="G305" s="22"/>
      <c r="H305" s="22"/>
      <c r="I305" s="22"/>
    </row>
    <row r="306" spans="3:9" x14ac:dyDescent="0.25">
      <c r="C306" s="22"/>
      <c r="D306" s="22"/>
      <c r="E306" s="22"/>
      <c r="F306" s="22"/>
      <c r="G306" s="22"/>
      <c r="H306" s="22"/>
      <c r="I306" s="22"/>
    </row>
    <row r="307" spans="3:9" x14ac:dyDescent="0.25">
      <c r="C307" s="22"/>
      <c r="D307" s="22"/>
      <c r="E307" s="22"/>
      <c r="F307" s="22"/>
      <c r="G307" s="22"/>
      <c r="H307" s="22"/>
      <c r="I307" s="22"/>
    </row>
    <row r="308" spans="3:9" x14ac:dyDescent="0.25">
      <c r="C308" s="22"/>
      <c r="D308" s="22"/>
      <c r="E308" s="22"/>
      <c r="F308" s="22"/>
      <c r="G308" s="22"/>
      <c r="H308" s="22"/>
      <c r="I308" s="22"/>
    </row>
    <row r="309" spans="3:9" x14ac:dyDescent="0.25">
      <c r="C309" s="22"/>
      <c r="D309" s="22"/>
      <c r="E309" s="22"/>
      <c r="F309" s="22"/>
      <c r="G309" s="22"/>
      <c r="H309" s="22"/>
      <c r="I309" s="22"/>
    </row>
    <row r="310" spans="3:9" x14ac:dyDescent="0.25">
      <c r="C310" s="22"/>
      <c r="D310" s="22"/>
      <c r="E310" s="22"/>
      <c r="F310" s="22"/>
      <c r="G310" s="22"/>
      <c r="H310" s="22"/>
      <c r="I310" s="22"/>
    </row>
    <row r="311" spans="3:9" x14ac:dyDescent="0.25">
      <c r="C311" s="22"/>
      <c r="D311" s="22"/>
      <c r="E311" s="22"/>
      <c r="F311" s="22"/>
      <c r="G311" s="22"/>
      <c r="H311" s="22"/>
      <c r="I311" s="22"/>
    </row>
    <row r="312" spans="3:9" x14ac:dyDescent="0.25">
      <c r="C312" s="22"/>
      <c r="D312" s="22"/>
      <c r="E312" s="22"/>
      <c r="F312" s="22"/>
      <c r="G312" s="22"/>
      <c r="H312" s="22"/>
      <c r="I312" s="22"/>
    </row>
    <row r="313" spans="3:9" x14ac:dyDescent="0.25">
      <c r="C313" s="22"/>
      <c r="D313" s="22"/>
      <c r="E313" s="22"/>
      <c r="F313" s="22"/>
      <c r="G313" s="22"/>
      <c r="H313" s="22"/>
      <c r="I313" s="22"/>
    </row>
    <row r="314" spans="3:9" x14ac:dyDescent="0.25">
      <c r="C314" s="22"/>
      <c r="D314" s="22"/>
      <c r="E314" s="22"/>
      <c r="F314" s="22"/>
      <c r="G314" s="22"/>
      <c r="H314" s="22"/>
      <c r="I314" s="22"/>
    </row>
    <row r="315" spans="3:9" x14ac:dyDescent="0.25">
      <c r="C315" s="22"/>
      <c r="D315" s="22"/>
      <c r="E315" s="22"/>
      <c r="F315" s="22"/>
      <c r="G315" s="22"/>
      <c r="H315" s="22"/>
      <c r="I315" s="22"/>
    </row>
    <row r="316" spans="3:9" x14ac:dyDescent="0.25">
      <c r="C316" s="22"/>
      <c r="D316" s="22"/>
      <c r="E316" s="22"/>
      <c r="F316" s="22"/>
      <c r="G316" s="22"/>
      <c r="H316" s="22"/>
      <c r="I316" s="22"/>
    </row>
    <row r="317" spans="3:9" x14ac:dyDescent="0.25">
      <c r="C317" s="22"/>
      <c r="D317" s="22"/>
      <c r="E317" s="22"/>
      <c r="F317" s="22"/>
      <c r="G317" s="22"/>
      <c r="H317" s="22"/>
      <c r="I317" s="22"/>
    </row>
    <row r="318" spans="3:9" x14ac:dyDescent="0.25">
      <c r="C318" s="22"/>
      <c r="D318" s="22"/>
      <c r="E318" s="22"/>
      <c r="F318" s="22"/>
      <c r="G318" s="22"/>
      <c r="H318" s="22"/>
      <c r="I318" s="22"/>
    </row>
    <row r="319" spans="3:9" x14ac:dyDescent="0.25">
      <c r="C319" s="22"/>
      <c r="D319" s="22"/>
      <c r="E319" s="22"/>
      <c r="F319" s="22"/>
      <c r="G319" s="22"/>
      <c r="H319" s="22"/>
      <c r="I319" s="22"/>
    </row>
    <row r="320" spans="3:9" x14ac:dyDescent="0.25">
      <c r="C320" s="22"/>
      <c r="D320" s="22"/>
      <c r="E320" s="22"/>
      <c r="F320" s="22"/>
      <c r="G320" s="22"/>
      <c r="H320" s="22"/>
      <c r="I320" s="22"/>
    </row>
    <row r="321" spans="3:9" x14ac:dyDescent="0.25">
      <c r="C321" s="22"/>
      <c r="D321" s="22"/>
      <c r="E321" s="22"/>
      <c r="F321" s="22"/>
      <c r="G321" s="22"/>
      <c r="H321" s="22"/>
      <c r="I321" s="22"/>
    </row>
    <row r="322" spans="3:9" x14ac:dyDescent="0.25">
      <c r="C322" s="22"/>
      <c r="D322" s="22"/>
      <c r="E322" s="22"/>
      <c r="F322" s="22"/>
      <c r="G322" s="22"/>
      <c r="H322" s="22"/>
      <c r="I322" s="22"/>
    </row>
    <row r="323" spans="3:9" x14ac:dyDescent="0.25">
      <c r="C323" s="22"/>
      <c r="D323" s="22"/>
      <c r="E323" s="22"/>
      <c r="F323" s="22"/>
      <c r="G323" s="22"/>
      <c r="H323" s="22"/>
      <c r="I323" s="22"/>
    </row>
    <row r="324" spans="3:9" x14ac:dyDescent="0.25">
      <c r="C324" s="22"/>
      <c r="D324" s="22"/>
      <c r="E324" s="22"/>
      <c r="F324" s="22"/>
      <c r="G324" s="22"/>
      <c r="H324" s="22"/>
      <c r="I324" s="22"/>
    </row>
    <row r="325" spans="3:9" x14ac:dyDescent="0.25">
      <c r="C325" s="22"/>
      <c r="D325" s="22"/>
      <c r="E325" s="22"/>
      <c r="F325" s="22"/>
      <c r="G325" s="22"/>
      <c r="H325" s="22"/>
      <c r="I325" s="22"/>
    </row>
    <row r="326" spans="3:9" x14ac:dyDescent="0.25">
      <c r="C326" s="22"/>
      <c r="D326" s="22"/>
      <c r="E326" s="22"/>
      <c r="F326" s="22"/>
      <c r="G326" s="22"/>
      <c r="H326" s="22"/>
      <c r="I326" s="22"/>
    </row>
    <row r="327" spans="3:9" x14ac:dyDescent="0.25">
      <c r="C327" s="22"/>
      <c r="D327" s="22"/>
      <c r="E327" s="22"/>
      <c r="F327" s="22"/>
      <c r="G327" s="22"/>
      <c r="H327" s="22"/>
      <c r="I327" s="22"/>
    </row>
    <row r="328" spans="3:9" x14ac:dyDescent="0.25">
      <c r="C328" s="22"/>
      <c r="D328" s="22"/>
      <c r="E328" s="22"/>
      <c r="F328" s="22"/>
      <c r="G328" s="22"/>
      <c r="H328" s="22"/>
      <c r="I328" s="22"/>
    </row>
    <row r="329" spans="3:9" x14ac:dyDescent="0.25">
      <c r="C329" s="22"/>
      <c r="D329" s="22"/>
      <c r="E329" s="22"/>
      <c r="F329" s="22"/>
      <c r="G329" s="22"/>
      <c r="H329" s="22"/>
      <c r="I329" s="22"/>
    </row>
    <row r="330" spans="3:9" x14ac:dyDescent="0.25">
      <c r="C330" s="22"/>
      <c r="D330" s="22"/>
      <c r="E330" s="22"/>
      <c r="F330" s="22"/>
      <c r="G330" s="22"/>
      <c r="H330" s="22"/>
      <c r="I330" s="22"/>
    </row>
    <row r="331" spans="3:9" x14ac:dyDescent="0.25">
      <c r="C331" s="22"/>
      <c r="D331" s="22"/>
      <c r="E331" s="22"/>
      <c r="F331" s="22"/>
      <c r="G331" s="22"/>
      <c r="H331" s="22"/>
      <c r="I331" s="22"/>
    </row>
    <row r="332" spans="3:9" x14ac:dyDescent="0.25">
      <c r="C332" s="22"/>
      <c r="D332" s="22"/>
      <c r="E332" s="22"/>
      <c r="F332" s="22"/>
      <c r="G332" s="22"/>
      <c r="H332" s="22"/>
      <c r="I332" s="22"/>
    </row>
    <row r="333" spans="3:9" x14ac:dyDescent="0.25">
      <c r="C333" s="22"/>
      <c r="D333" s="22"/>
      <c r="E333" s="22"/>
      <c r="F333" s="22"/>
      <c r="G333" s="22"/>
      <c r="H333" s="22"/>
      <c r="I333" s="22"/>
    </row>
    <row r="334" spans="3:9" x14ac:dyDescent="0.25">
      <c r="C334" s="22"/>
      <c r="D334" s="22"/>
      <c r="E334" s="22"/>
      <c r="F334" s="22"/>
      <c r="G334" s="22"/>
      <c r="H334" s="22"/>
      <c r="I334" s="22"/>
    </row>
    <row r="335" spans="3:9" x14ac:dyDescent="0.25">
      <c r="C335" s="22"/>
      <c r="D335" s="22"/>
      <c r="E335" s="22"/>
      <c r="F335" s="22"/>
      <c r="G335" s="22"/>
      <c r="H335" s="22"/>
      <c r="I335" s="22"/>
    </row>
    <row r="336" spans="3:9" x14ac:dyDescent="0.25">
      <c r="C336" s="22"/>
      <c r="D336" s="22"/>
      <c r="E336" s="22"/>
      <c r="F336" s="22"/>
      <c r="G336" s="22"/>
      <c r="H336" s="22"/>
      <c r="I336" s="22"/>
    </row>
    <row r="337" spans="3:9" x14ac:dyDescent="0.25">
      <c r="C337" s="22"/>
      <c r="D337" s="22"/>
      <c r="E337" s="22"/>
      <c r="F337" s="22"/>
      <c r="G337" s="22"/>
      <c r="H337" s="22"/>
      <c r="I337" s="22"/>
    </row>
    <row r="338" spans="3:9" x14ac:dyDescent="0.25">
      <c r="C338" s="22"/>
      <c r="D338" s="22"/>
      <c r="E338" s="22"/>
      <c r="F338" s="22"/>
      <c r="G338" s="22"/>
      <c r="H338" s="22"/>
      <c r="I338" s="22"/>
    </row>
    <row r="339" spans="3:9" x14ac:dyDescent="0.25">
      <c r="C339" s="22"/>
      <c r="D339" s="22"/>
      <c r="E339" s="22"/>
      <c r="F339" s="22"/>
      <c r="G339" s="22"/>
      <c r="H339" s="22"/>
      <c r="I339" s="22"/>
    </row>
    <row r="340" spans="3:9" x14ac:dyDescent="0.25">
      <c r="C340" s="22"/>
      <c r="D340" s="22"/>
      <c r="E340" s="22"/>
      <c r="F340" s="22"/>
      <c r="G340" s="22"/>
      <c r="H340" s="22"/>
      <c r="I340" s="22"/>
    </row>
    <row r="341" spans="3:9" x14ac:dyDescent="0.25">
      <c r="C341" s="22"/>
      <c r="D341" s="22"/>
      <c r="E341" s="22"/>
      <c r="F341" s="22"/>
      <c r="G341" s="22"/>
      <c r="H341" s="22"/>
      <c r="I341" s="22"/>
    </row>
    <row r="342" spans="3:9" x14ac:dyDescent="0.25">
      <c r="C342" s="22"/>
      <c r="D342" s="22"/>
      <c r="E342" s="22"/>
      <c r="F342" s="22"/>
      <c r="G342" s="22"/>
      <c r="H342" s="22"/>
      <c r="I342" s="22"/>
    </row>
    <row r="343" spans="3:9" x14ac:dyDescent="0.25">
      <c r="C343" s="22"/>
      <c r="D343" s="22"/>
      <c r="E343" s="22"/>
      <c r="F343" s="22"/>
      <c r="G343" s="22"/>
      <c r="H343" s="22"/>
      <c r="I343" s="22"/>
    </row>
    <row r="344" spans="3:9" x14ac:dyDescent="0.25">
      <c r="C344" s="22"/>
      <c r="D344" s="22"/>
      <c r="E344" s="22"/>
      <c r="F344" s="22"/>
      <c r="G344" s="22"/>
      <c r="H344" s="22"/>
      <c r="I344" s="22"/>
    </row>
    <row r="345" spans="3:9" x14ac:dyDescent="0.25">
      <c r="C345" s="22"/>
      <c r="D345" s="22"/>
      <c r="E345" s="22"/>
      <c r="F345" s="22"/>
      <c r="G345" s="22"/>
      <c r="H345" s="22"/>
      <c r="I345" s="22"/>
    </row>
    <row r="346" spans="3:9" x14ac:dyDescent="0.25">
      <c r="C346" s="22"/>
      <c r="D346" s="22"/>
      <c r="E346" s="22"/>
      <c r="F346" s="22"/>
      <c r="G346" s="22"/>
      <c r="H346" s="22"/>
      <c r="I346" s="22"/>
    </row>
    <row r="347" spans="3:9" x14ac:dyDescent="0.25">
      <c r="C347" s="22"/>
      <c r="D347" s="22"/>
      <c r="E347" s="22"/>
      <c r="F347" s="22"/>
      <c r="G347" s="22"/>
      <c r="H347" s="22"/>
      <c r="I347" s="22"/>
    </row>
    <row r="348" spans="3:9" x14ac:dyDescent="0.25">
      <c r="C348" s="22"/>
      <c r="D348" s="22"/>
      <c r="E348" s="22"/>
      <c r="F348" s="22"/>
      <c r="G348" s="22"/>
      <c r="H348" s="22"/>
      <c r="I348" s="22"/>
    </row>
    <row r="349" spans="3:9" x14ac:dyDescent="0.25">
      <c r="C349" s="22"/>
      <c r="D349" s="22"/>
      <c r="E349" s="22"/>
      <c r="F349" s="22"/>
      <c r="G349" s="22"/>
      <c r="H349" s="22"/>
      <c r="I349" s="22"/>
    </row>
    <row r="350" spans="3:9" x14ac:dyDescent="0.25">
      <c r="C350" s="22"/>
      <c r="D350" s="22"/>
      <c r="E350" s="22"/>
      <c r="F350" s="22"/>
      <c r="G350" s="22"/>
      <c r="H350" s="22"/>
      <c r="I350" s="22"/>
    </row>
    <row r="351" spans="3:9" x14ac:dyDescent="0.25">
      <c r="C351" s="22"/>
      <c r="D351" s="22"/>
      <c r="E351" s="22"/>
      <c r="F351" s="22"/>
      <c r="G351" s="22"/>
      <c r="H351" s="22"/>
      <c r="I351" s="22"/>
    </row>
    <row r="352" spans="3:9" x14ac:dyDescent="0.25">
      <c r="C352" s="22"/>
      <c r="D352" s="22"/>
      <c r="E352" s="22"/>
      <c r="F352" s="22"/>
      <c r="G352" s="22"/>
      <c r="H352" s="22"/>
      <c r="I352" s="22"/>
    </row>
    <row r="353" spans="3:9" x14ac:dyDescent="0.25">
      <c r="C353" s="22"/>
      <c r="D353" s="22"/>
      <c r="E353" s="22"/>
      <c r="F353" s="22"/>
      <c r="G353" s="22"/>
      <c r="H353" s="22"/>
      <c r="I353" s="22"/>
    </row>
    <row r="354" spans="3:9" x14ac:dyDescent="0.25">
      <c r="C354" s="22"/>
      <c r="D354" s="22"/>
      <c r="E354" s="22"/>
      <c r="F354" s="22"/>
      <c r="G354" s="22"/>
      <c r="H354" s="22"/>
      <c r="I354" s="22"/>
    </row>
    <row r="355" spans="3:9" x14ac:dyDescent="0.25">
      <c r="C355" s="22"/>
      <c r="D355" s="22"/>
      <c r="E355" s="22"/>
      <c r="F355" s="22"/>
      <c r="G355" s="22"/>
      <c r="H355" s="22"/>
      <c r="I355" s="22"/>
    </row>
    <row r="356" spans="3:9" x14ac:dyDescent="0.25">
      <c r="C356" s="22"/>
      <c r="D356" s="22"/>
      <c r="E356" s="22"/>
      <c r="F356" s="22"/>
      <c r="G356" s="22"/>
      <c r="H356" s="22"/>
      <c r="I356" s="22"/>
    </row>
    <row r="357" spans="3:9" x14ac:dyDescent="0.25">
      <c r="C357" s="22"/>
      <c r="D357" s="22"/>
      <c r="E357" s="22"/>
      <c r="F357" s="22"/>
      <c r="G357" s="22"/>
      <c r="H357" s="22"/>
      <c r="I357" s="22"/>
    </row>
    <row r="358" spans="3:9" x14ac:dyDescent="0.25">
      <c r="C358" s="22"/>
      <c r="D358" s="22"/>
      <c r="E358" s="22"/>
      <c r="F358" s="22"/>
      <c r="G358" s="22"/>
      <c r="H358" s="22"/>
      <c r="I358" s="22"/>
    </row>
    <row r="359" spans="3:9" x14ac:dyDescent="0.25">
      <c r="C359" s="22"/>
      <c r="D359" s="22"/>
      <c r="E359" s="22"/>
      <c r="F359" s="22"/>
      <c r="G359" s="22"/>
      <c r="H359" s="22"/>
      <c r="I359" s="22"/>
    </row>
    <row r="360" spans="3:9" x14ac:dyDescent="0.25">
      <c r="C360" s="22"/>
      <c r="D360" s="22"/>
      <c r="E360" s="22"/>
      <c r="F360" s="22"/>
      <c r="G360" s="22"/>
      <c r="H360" s="22"/>
      <c r="I360" s="22"/>
    </row>
    <row r="361" spans="3:9" x14ac:dyDescent="0.25">
      <c r="C361" s="22"/>
      <c r="D361" s="22"/>
      <c r="E361" s="22"/>
      <c r="F361" s="22"/>
      <c r="G361" s="22"/>
      <c r="H361" s="22"/>
      <c r="I361" s="22"/>
    </row>
    <row r="362" spans="3:9" x14ac:dyDescent="0.25">
      <c r="C362" s="22"/>
      <c r="D362" s="22"/>
      <c r="E362" s="22"/>
      <c r="F362" s="22"/>
      <c r="G362" s="22"/>
      <c r="H362" s="22"/>
      <c r="I362" s="22"/>
    </row>
    <row r="363" spans="3:9" x14ac:dyDescent="0.25">
      <c r="C363" s="22"/>
      <c r="D363" s="22"/>
      <c r="E363" s="22"/>
      <c r="F363" s="22"/>
      <c r="G363" s="22"/>
      <c r="H363" s="22"/>
      <c r="I363" s="22"/>
    </row>
    <row r="364" spans="3:9" x14ac:dyDescent="0.25">
      <c r="C364" s="22"/>
      <c r="D364" s="22"/>
      <c r="E364" s="22"/>
      <c r="F364" s="22"/>
      <c r="G364" s="22"/>
      <c r="H364" s="22"/>
      <c r="I364" s="22"/>
    </row>
    <row r="365" spans="3:9" x14ac:dyDescent="0.25">
      <c r="C365" s="22"/>
      <c r="D365" s="22"/>
      <c r="E365" s="22"/>
      <c r="F365" s="22"/>
      <c r="G365" s="22"/>
      <c r="H365" s="22"/>
      <c r="I365" s="22"/>
    </row>
    <row r="366" spans="3:9" x14ac:dyDescent="0.25">
      <c r="C366" s="22"/>
      <c r="D366" s="22"/>
      <c r="E366" s="22"/>
      <c r="F366" s="22"/>
      <c r="G366" s="22"/>
      <c r="H366" s="22"/>
      <c r="I366" s="22"/>
    </row>
    <row r="367" spans="3:9" x14ac:dyDescent="0.25">
      <c r="C367" s="22"/>
      <c r="D367" s="22"/>
      <c r="E367" s="22"/>
      <c r="F367" s="22"/>
      <c r="G367" s="22"/>
      <c r="H367" s="22"/>
      <c r="I367" s="22"/>
    </row>
    <row r="368" spans="3:9" x14ac:dyDescent="0.25">
      <c r="C368" s="22"/>
      <c r="D368" s="22"/>
      <c r="E368" s="22"/>
      <c r="F368" s="22"/>
      <c r="G368" s="22"/>
      <c r="H368" s="22"/>
      <c r="I368" s="22"/>
    </row>
    <row r="369" spans="3:9" x14ac:dyDescent="0.25">
      <c r="C369" s="22"/>
      <c r="D369" s="22"/>
      <c r="E369" s="22"/>
      <c r="F369" s="22"/>
      <c r="G369" s="22"/>
      <c r="H369" s="22"/>
      <c r="I369" s="22"/>
    </row>
    <row r="370" spans="3:9" x14ac:dyDescent="0.25">
      <c r="C370" s="22"/>
      <c r="D370" s="22"/>
      <c r="E370" s="22"/>
      <c r="F370" s="22"/>
      <c r="G370" s="22"/>
      <c r="H370" s="22"/>
      <c r="I370" s="22"/>
    </row>
    <row r="371" spans="3:9" x14ac:dyDescent="0.25">
      <c r="C371" s="22"/>
      <c r="D371" s="22"/>
      <c r="E371" s="22"/>
      <c r="F371" s="22"/>
      <c r="G371" s="22"/>
      <c r="H371" s="22"/>
      <c r="I371" s="22"/>
    </row>
    <row r="372" spans="3:9" x14ac:dyDescent="0.25">
      <c r="C372" s="22"/>
      <c r="D372" s="22"/>
      <c r="E372" s="22"/>
      <c r="F372" s="22"/>
      <c r="G372" s="22"/>
      <c r="H372" s="22"/>
      <c r="I372" s="22"/>
    </row>
    <row r="373" spans="3:9" x14ac:dyDescent="0.25">
      <c r="C373" s="22"/>
      <c r="D373" s="22"/>
      <c r="E373" s="22"/>
      <c r="F373" s="22"/>
      <c r="G373" s="22"/>
      <c r="H373" s="22"/>
      <c r="I373" s="22"/>
    </row>
    <row r="374" spans="3:9" x14ac:dyDescent="0.25">
      <c r="C374" s="22"/>
      <c r="D374" s="22"/>
      <c r="E374" s="22"/>
      <c r="F374" s="22"/>
      <c r="G374" s="22"/>
      <c r="H374" s="22"/>
      <c r="I374" s="22"/>
    </row>
    <row r="375" spans="3:9" x14ac:dyDescent="0.25">
      <c r="C375" s="22"/>
      <c r="D375" s="22"/>
      <c r="E375" s="22"/>
      <c r="F375" s="22"/>
      <c r="G375" s="22"/>
      <c r="H375" s="22"/>
      <c r="I375" s="22"/>
    </row>
    <row r="376" spans="3:9" x14ac:dyDescent="0.25">
      <c r="C376" s="22"/>
      <c r="D376" s="22"/>
      <c r="E376" s="22"/>
      <c r="F376" s="22"/>
      <c r="G376" s="22"/>
      <c r="H376" s="22"/>
      <c r="I376" s="22"/>
    </row>
    <row r="377" spans="3:9" x14ac:dyDescent="0.25">
      <c r="C377" s="22"/>
      <c r="D377" s="22"/>
      <c r="E377" s="22"/>
      <c r="F377" s="22"/>
      <c r="G377" s="22"/>
      <c r="H377" s="22"/>
      <c r="I377" s="22"/>
    </row>
    <row r="378" spans="3:9" x14ac:dyDescent="0.25">
      <c r="C378" s="22"/>
      <c r="D378" s="22"/>
      <c r="E378" s="22"/>
      <c r="F378" s="22"/>
      <c r="G378" s="22"/>
      <c r="H378" s="22"/>
      <c r="I378" s="22"/>
    </row>
    <row r="379" spans="3:9" x14ac:dyDescent="0.25">
      <c r="C379" s="22"/>
      <c r="D379" s="22"/>
      <c r="E379" s="22"/>
      <c r="F379" s="22"/>
      <c r="G379" s="22"/>
      <c r="H379" s="22"/>
      <c r="I379" s="22"/>
    </row>
    <row r="380" spans="3:9" x14ac:dyDescent="0.25">
      <c r="C380" s="22"/>
      <c r="D380" s="22"/>
      <c r="E380" s="22"/>
      <c r="F380" s="22"/>
      <c r="G380" s="22"/>
      <c r="H380" s="22"/>
      <c r="I380" s="22"/>
    </row>
    <row r="381" spans="3:9" x14ac:dyDescent="0.25">
      <c r="C381" s="22"/>
      <c r="D381" s="22"/>
      <c r="E381" s="22"/>
      <c r="F381" s="22"/>
      <c r="G381" s="22"/>
      <c r="H381" s="22"/>
      <c r="I381" s="22"/>
    </row>
    <row r="382" spans="3:9" x14ac:dyDescent="0.25">
      <c r="C382" s="22"/>
      <c r="D382" s="22"/>
      <c r="E382" s="22"/>
      <c r="F382" s="22"/>
      <c r="G382" s="22"/>
      <c r="H382" s="22"/>
      <c r="I382" s="22"/>
    </row>
    <row r="383" spans="3:9" x14ac:dyDescent="0.25">
      <c r="C383" s="22"/>
      <c r="D383" s="22"/>
      <c r="E383" s="22"/>
      <c r="F383" s="22"/>
      <c r="G383" s="22"/>
      <c r="H383" s="22"/>
      <c r="I383" s="22"/>
    </row>
    <row r="384" spans="3:9" x14ac:dyDescent="0.25">
      <c r="C384" s="22"/>
      <c r="D384" s="22"/>
      <c r="E384" s="22"/>
      <c r="F384" s="22"/>
      <c r="G384" s="22"/>
      <c r="H384" s="22"/>
      <c r="I384" s="22"/>
    </row>
    <row r="385" spans="3:9" x14ac:dyDescent="0.25">
      <c r="C385" s="22"/>
      <c r="D385" s="22"/>
      <c r="E385" s="22"/>
      <c r="F385" s="22"/>
      <c r="G385" s="22"/>
      <c r="H385" s="22"/>
      <c r="I385" s="22"/>
    </row>
    <row r="386" spans="3:9" x14ac:dyDescent="0.25">
      <c r="C386" s="22"/>
      <c r="D386" s="22"/>
      <c r="E386" s="22"/>
      <c r="F386" s="22"/>
      <c r="G386" s="22"/>
      <c r="H386" s="22"/>
      <c r="I386" s="22"/>
    </row>
    <row r="387" spans="3:9" x14ac:dyDescent="0.25">
      <c r="C387" s="22"/>
      <c r="D387" s="22"/>
      <c r="E387" s="22"/>
      <c r="F387" s="22"/>
      <c r="G387" s="22"/>
      <c r="H387" s="22"/>
      <c r="I387" s="22"/>
    </row>
    <row r="388" spans="3:9" x14ac:dyDescent="0.25">
      <c r="C388" s="22"/>
      <c r="D388" s="22"/>
      <c r="E388" s="22"/>
      <c r="F388" s="22"/>
      <c r="G388" s="22"/>
      <c r="H388" s="22"/>
      <c r="I388" s="22"/>
    </row>
    <row r="389" spans="3:9" x14ac:dyDescent="0.25">
      <c r="C389" s="22"/>
      <c r="D389" s="22"/>
      <c r="E389" s="22"/>
      <c r="F389" s="22"/>
      <c r="G389" s="22"/>
      <c r="H389" s="22"/>
      <c r="I389" s="22"/>
    </row>
    <row r="390" spans="3:9" x14ac:dyDescent="0.25">
      <c r="C390" s="22"/>
      <c r="D390" s="22"/>
      <c r="E390" s="22"/>
      <c r="F390" s="22"/>
      <c r="G390" s="22"/>
      <c r="H390" s="22"/>
      <c r="I390" s="22"/>
    </row>
    <row r="391" spans="3:9" x14ac:dyDescent="0.25">
      <c r="C391" s="22"/>
      <c r="D391" s="22"/>
      <c r="E391" s="22"/>
      <c r="F391" s="22"/>
      <c r="G391" s="22"/>
      <c r="H391" s="22"/>
      <c r="I391" s="22"/>
    </row>
    <row r="392" spans="3:9" x14ac:dyDescent="0.25">
      <c r="C392" s="22"/>
      <c r="D392" s="22"/>
      <c r="E392" s="22"/>
      <c r="F392" s="22"/>
      <c r="G392" s="22"/>
      <c r="H392" s="22"/>
      <c r="I392" s="22"/>
    </row>
    <row r="393" spans="3:9" x14ac:dyDescent="0.25">
      <c r="C393" s="22"/>
      <c r="D393" s="22"/>
      <c r="E393" s="22"/>
      <c r="F393" s="22"/>
      <c r="G393" s="22"/>
      <c r="H393" s="22"/>
      <c r="I393" s="22"/>
    </row>
    <row r="394" spans="3:9" x14ac:dyDescent="0.25">
      <c r="C394" s="22"/>
      <c r="D394" s="22"/>
      <c r="E394" s="22"/>
      <c r="F394" s="22"/>
      <c r="G394" s="22"/>
      <c r="H394" s="22"/>
      <c r="I394" s="22"/>
    </row>
    <row r="395" spans="3:9" x14ac:dyDescent="0.25">
      <c r="C395" s="22"/>
      <c r="D395" s="22"/>
      <c r="E395" s="22"/>
      <c r="F395" s="22"/>
      <c r="G395" s="22"/>
      <c r="H395" s="22"/>
      <c r="I395" s="22"/>
    </row>
    <row r="396" spans="3:9" x14ac:dyDescent="0.25">
      <c r="C396" s="22"/>
      <c r="D396" s="22"/>
      <c r="E396" s="22"/>
      <c r="F396" s="22"/>
      <c r="G396" s="22"/>
      <c r="H396" s="22"/>
      <c r="I396" s="22"/>
    </row>
    <row r="397" spans="3:9" x14ac:dyDescent="0.25">
      <c r="C397" s="22"/>
      <c r="D397" s="22"/>
      <c r="E397" s="22"/>
      <c r="F397" s="22"/>
      <c r="G397" s="22"/>
      <c r="H397" s="22"/>
      <c r="I397" s="22"/>
    </row>
    <row r="398" spans="3:9" x14ac:dyDescent="0.25">
      <c r="C398" s="22"/>
      <c r="D398" s="22"/>
      <c r="E398" s="22"/>
      <c r="F398" s="22"/>
      <c r="G398" s="22"/>
      <c r="H398" s="22"/>
      <c r="I398" s="22"/>
    </row>
    <row r="399" spans="3:9" x14ac:dyDescent="0.25">
      <c r="C399" s="22"/>
      <c r="D399" s="22"/>
      <c r="E399" s="22"/>
      <c r="F399" s="22"/>
      <c r="G399" s="22"/>
      <c r="H399" s="22"/>
      <c r="I399" s="22"/>
    </row>
    <row r="400" spans="3:9" x14ac:dyDescent="0.25">
      <c r="C400" s="22"/>
      <c r="D400" s="22"/>
      <c r="E400" s="22"/>
      <c r="F400" s="22"/>
      <c r="G400" s="22"/>
      <c r="H400" s="22"/>
      <c r="I400" s="22"/>
    </row>
    <row r="401" spans="3:9" x14ac:dyDescent="0.25">
      <c r="C401" s="22"/>
      <c r="D401" s="22"/>
      <c r="E401" s="22"/>
      <c r="F401" s="22"/>
      <c r="G401" s="22"/>
      <c r="H401" s="22"/>
      <c r="I401" s="22"/>
    </row>
    <row r="402" spans="3:9" x14ac:dyDescent="0.25">
      <c r="C402" s="22"/>
      <c r="D402" s="22"/>
      <c r="E402" s="22"/>
      <c r="F402" s="22"/>
      <c r="G402" s="22"/>
      <c r="H402" s="22"/>
      <c r="I402" s="22"/>
    </row>
    <row r="403" spans="3:9" x14ac:dyDescent="0.25">
      <c r="C403" s="22"/>
      <c r="D403" s="22"/>
      <c r="E403" s="22"/>
      <c r="F403" s="22"/>
      <c r="G403" s="22"/>
      <c r="H403" s="22"/>
      <c r="I403" s="22"/>
    </row>
    <row r="404" spans="3:9" x14ac:dyDescent="0.25">
      <c r="C404" s="22"/>
      <c r="D404" s="22"/>
      <c r="E404" s="22"/>
      <c r="F404" s="22"/>
      <c r="G404" s="22"/>
      <c r="H404" s="22"/>
      <c r="I404" s="22"/>
    </row>
    <row r="405" spans="3:9" x14ac:dyDescent="0.25">
      <c r="C405" s="22"/>
      <c r="D405" s="22"/>
      <c r="E405" s="22"/>
      <c r="F405" s="22"/>
      <c r="G405" s="22"/>
      <c r="H405" s="22"/>
      <c r="I405" s="22"/>
    </row>
    <row r="406" spans="3:9" x14ac:dyDescent="0.25">
      <c r="C406" s="22"/>
      <c r="D406" s="22"/>
      <c r="E406" s="22"/>
      <c r="F406" s="22"/>
      <c r="G406" s="22"/>
      <c r="H406" s="22"/>
      <c r="I406" s="22"/>
    </row>
    <row r="407" spans="3:9" x14ac:dyDescent="0.25">
      <c r="C407" s="22"/>
      <c r="D407" s="22"/>
      <c r="E407" s="22"/>
      <c r="F407" s="22"/>
      <c r="G407" s="22"/>
      <c r="H407" s="22"/>
      <c r="I407" s="22"/>
    </row>
    <row r="408" spans="3:9" x14ac:dyDescent="0.25">
      <c r="C408" s="22"/>
      <c r="D408" s="22"/>
      <c r="E408" s="22"/>
      <c r="F408" s="22"/>
      <c r="G408" s="22"/>
      <c r="H408" s="22"/>
      <c r="I408" s="22"/>
    </row>
    <row r="409" spans="3:9" x14ac:dyDescent="0.25">
      <c r="C409" s="22"/>
      <c r="D409" s="22"/>
      <c r="E409" s="22"/>
      <c r="F409" s="22"/>
      <c r="G409" s="22"/>
      <c r="H409" s="22"/>
      <c r="I409" s="22"/>
    </row>
    <row r="410" spans="3:9" x14ac:dyDescent="0.25">
      <c r="C410" s="22"/>
      <c r="D410" s="22"/>
      <c r="E410" s="22"/>
      <c r="F410" s="22"/>
      <c r="G410" s="22"/>
      <c r="H410" s="22"/>
      <c r="I410" s="22"/>
    </row>
    <row r="411" spans="3:9" x14ac:dyDescent="0.25">
      <c r="C411" s="22"/>
      <c r="D411" s="22"/>
      <c r="E411" s="22"/>
      <c r="F411" s="22"/>
      <c r="G411" s="22"/>
      <c r="H411" s="22"/>
      <c r="I411" s="22"/>
    </row>
    <row r="412" spans="3:9" x14ac:dyDescent="0.25">
      <c r="C412" s="22"/>
      <c r="D412" s="22"/>
      <c r="E412" s="22"/>
      <c r="F412" s="22"/>
      <c r="G412" s="22"/>
      <c r="H412" s="22"/>
      <c r="I412" s="22"/>
    </row>
    <row r="413" spans="3:9" x14ac:dyDescent="0.25">
      <c r="C413" s="22"/>
      <c r="D413" s="22"/>
      <c r="E413" s="22"/>
      <c r="F413" s="22"/>
      <c r="G413" s="22"/>
      <c r="H413" s="22"/>
      <c r="I413" s="22"/>
    </row>
    <row r="414" spans="3:9" x14ac:dyDescent="0.25">
      <c r="C414" s="22"/>
      <c r="D414" s="22"/>
      <c r="E414" s="22"/>
      <c r="F414" s="22"/>
      <c r="G414" s="22"/>
      <c r="H414" s="22"/>
      <c r="I414" s="22"/>
    </row>
    <row r="415" spans="3:9" x14ac:dyDescent="0.25">
      <c r="C415" s="22"/>
      <c r="D415" s="22"/>
      <c r="E415" s="22"/>
      <c r="F415" s="22"/>
      <c r="G415" s="22"/>
      <c r="H415" s="22"/>
      <c r="I415" s="22"/>
    </row>
    <row r="416" spans="3:9" x14ac:dyDescent="0.25">
      <c r="C416" s="22"/>
      <c r="D416" s="22"/>
      <c r="E416" s="22"/>
      <c r="F416" s="22"/>
      <c r="G416" s="22"/>
      <c r="H416" s="22"/>
      <c r="I416" s="22"/>
    </row>
    <row r="417" spans="3:9" x14ac:dyDescent="0.25">
      <c r="C417" s="22"/>
      <c r="D417" s="22"/>
      <c r="E417" s="22"/>
      <c r="F417" s="22"/>
      <c r="G417" s="22"/>
      <c r="H417" s="22"/>
      <c r="I417" s="22"/>
    </row>
    <row r="418" spans="3:9" x14ac:dyDescent="0.25">
      <c r="C418" s="22"/>
      <c r="D418" s="22"/>
      <c r="E418" s="22"/>
      <c r="F418" s="22"/>
      <c r="G418" s="22"/>
      <c r="H418" s="22"/>
      <c r="I418" s="22"/>
    </row>
    <row r="419" spans="3:9" x14ac:dyDescent="0.25">
      <c r="C419" s="22"/>
      <c r="D419" s="22"/>
      <c r="E419" s="22"/>
      <c r="F419" s="22"/>
      <c r="G419" s="22"/>
      <c r="H419" s="22"/>
      <c r="I419" s="22"/>
    </row>
    <row r="420" spans="3:9" x14ac:dyDescent="0.25">
      <c r="C420" s="22"/>
      <c r="D420" s="22"/>
      <c r="E420" s="22"/>
      <c r="F420" s="22"/>
      <c r="G420" s="22"/>
      <c r="H420" s="22"/>
      <c r="I420" s="22"/>
    </row>
    <row r="421" spans="3:9" x14ac:dyDescent="0.25">
      <c r="C421" s="22"/>
      <c r="D421" s="22"/>
      <c r="E421" s="22"/>
      <c r="F421" s="22"/>
      <c r="G421" s="22"/>
      <c r="H421" s="22"/>
      <c r="I421" s="22"/>
    </row>
    <row r="422" spans="3:9" x14ac:dyDescent="0.25">
      <c r="C422" s="22"/>
      <c r="D422" s="22"/>
      <c r="E422" s="22"/>
      <c r="F422" s="22"/>
      <c r="G422" s="22"/>
      <c r="H422" s="22"/>
      <c r="I422" s="22"/>
    </row>
    <row r="423" spans="3:9" x14ac:dyDescent="0.25">
      <c r="C423" s="22"/>
      <c r="D423" s="22"/>
      <c r="E423" s="22"/>
      <c r="F423" s="22"/>
      <c r="G423" s="22"/>
      <c r="H423" s="22"/>
      <c r="I423" s="22"/>
    </row>
    <row r="424" spans="3:9" x14ac:dyDescent="0.25">
      <c r="C424" s="22"/>
      <c r="D424" s="22"/>
      <c r="E424" s="22"/>
      <c r="F424" s="22"/>
      <c r="G424" s="22"/>
      <c r="H424" s="22"/>
      <c r="I424" s="22"/>
    </row>
    <row r="425" spans="3:9" x14ac:dyDescent="0.25">
      <c r="C425" s="22"/>
      <c r="D425" s="22"/>
      <c r="E425" s="22"/>
      <c r="F425" s="22"/>
      <c r="G425" s="22"/>
      <c r="H425" s="22"/>
      <c r="I425" s="22"/>
    </row>
    <row r="426" spans="3:9" x14ac:dyDescent="0.25">
      <c r="C426" s="22"/>
      <c r="D426" s="22"/>
      <c r="E426" s="22"/>
      <c r="F426" s="22"/>
      <c r="G426" s="22"/>
      <c r="H426" s="22"/>
      <c r="I426" s="22"/>
    </row>
    <row r="427" spans="3:9" x14ac:dyDescent="0.25">
      <c r="C427" s="22"/>
      <c r="D427" s="22"/>
      <c r="E427" s="22"/>
      <c r="F427" s="22"/>
      <c r="G427" s="22"/>
      <c r="H427" s="22"/>
      <c r="I427" s="22"/>
    </row>
    <row r="428" spans="3:9" x14ac:dyDescent="0.25">
      <c r="C428" s="22"/>
      <c r="D428" s="22"/>
      <c r="E428" s="22"/>
      <c r="F428" s="22"/>
      <c r="G428" s="22"/>
      <c r="H428" s="22"/>
      <c r="I428" s="22"/>
    </row>
    <row r="429" spans="3:9" x14ac:dyDescent="0.25">
      <c r="C429" s="22"/>
      <c r="D429" s="22"/>
      <c r="E429" s="22"/>
      <c r="F429" s="22"/>
      <c r="G429" s="22"/>
      <c r="H429" s="22"/>
      <c r="I429" s="22"/>
    </row>
    <row r="430" spans="3:9" x14ac:dyDescent="0.25">
      <c r="C430" s="22"/>
      <c r="D430" s="22"/>
      <c r="E430" s="22"/>
      <c r="F430" s="22"/>
      <c r="G430" s="22"/>
      <c r="H430" s="22"/>
      <c r="I430" s="22"/>
    </row>
    <row r="431" spans="3:9" x14ac:dyDescent="0.25">
      <c r="C431" s="22"/>
      <c r="D431" s="22"/>
      <c r="E431" s="22"/>
      <c r="F431" s="22"/>
      <c r="G431" s="22"/>
      <c r="H431" s="22"/>
      <c r="I431" s="22"/>
    </row>
    <row r="432" spans="3:9" x14ac:dyDescent="0.25">
      <c r="C432" s="22"/>
      <c r="D432" s="22"/>
      <c r="E432" s="22"/>
      <c r="F432" s="22"/>
      <c r="G432" s="22"/>
      <c r="H432" s="22"/>
      <c r="I432" s="22"/>
    </row>
    <row r="433" spans="3:9" x14ac:dyDescent="0.25">
      <c r="C433" s="22"/>
      <c r="D433" s="22"/>
      <c r="E433" s="22"/>
      <c r="F433" s="22"/>
      <c r="G433" s="22"/>
      <c r="H433" s="22"/>
      <c r="I433" s="22"/>
    </row>
    <row r="434" spans="3:9" x14ac:dyDescent="0.25">
      <c r="C434" s="22"/>
      <c r="D434" s="22"/>
      <c r="E434" s="22"/>
      <c r="F434" s="22"/>
      <c r="G434" s="22"/>
      <c r="H434" s="22"/>
      <c r="I434" s="22"/>
    </row>
    <row r="435" spans="3:9" x14ac:dyDescent="0.25">
      <c r="C435" s="22"/>
      <c r="D435" s="22"/>
      <c r="E435" s="22"/>
      <c r="F435" s="22"/>
      <c r="G435" s="22"/>
      <c r="H435" s="22"/>
      <c r="I435" s="22"/>
    </row>
    <row r="436" spans="3:9" x14ac:dyDescent="0.25">
      <c r="C436" s="22"/>
      <c r="D436" s="22"/>
      <c r="E436" s="22"/>
      <c r="F436" s="22"/>
      <c r="G436" s="22"/>
      <c r="H436" s="22"/>
      <c r="I436" s="22"/>
    </row>
    <row r="437" spans="3:9" x14ac:dyDescent="0.25">
      <c r="C437" s="22"/>
      <c r="D437" s="22"/>
      <c r="E437" s="22"/>
      <c r="F437" s="22"/>
      <c r="G437" s="22"/>
      <c r="H437" s="22"/>
      <c r="I437" s="22"/>
    </row>
    <row r="438" spans="3:9" x14ac:dyDescent="0.25">
      <c r="C438" s="22"/>
      <c r="D438" s="22"/>
      <c r="E438" s="22"/>
      <c r="F438" s="22"/>
      <c r="G438" s="22"/>
      <c r="H438" s="22"/>
      <c r="I438" s="22"/>
    </row>
    <row r="439" spans="3:9" x14ac:dyDescent="0.25">
      <c r="C439" s="22"/>
      <c r="D439" s="22"/>
      <c r="E439" s="22"/>
      <c r="F439" s="22"/>
      <c r="G439" s="22"/>
      <c r="H439" s="22"/>
      <c r="I439" s="22"/>
    </row>
    <row r="440" spans="3:9" x14ac:dyDescent="0.25">
      <c r="C440" s="22"/>
      <c r="D440" s="22"/>
      <c r="E440" s="22"/>
      <c r="F440" s="22"/>
      <c r="G440" s="22"/>
      <c r="H440" s="22"/>
      <c r="I440" s="22"/>
    </row>
    <row r="441" spans="3:9" x14ac:dyDescent="0.25">
      <c r="C441" s="22"/>
      <c r="D441" s="22"/>
      <c r="E441" s="22"/>
      <c r="F441" s="22"/>
      <c r="G441" s="22"/>
      <c r="H441" s="22"/>
      <c r="I441" s="22"/>
    </row>
    <row r="442" spans="3:9" x14ac:dyDescent="0.25">
      <c r="C442" s="22"/>
      <c r="D442" s="22"/>
      <c r="E442" s="22"/>
      <c r="F442" s="22"/>
      <c r="G442" s="22"/>
      <c r="H442" s="22"/>
      <c r="I442" s="22"/>
    </row>
    <row r="443" spans="3:9" x14ac:dyDescent="0.25">
      <c r="C443" s="22"/>
      <c r="D443" s="22"/>
      <c r="E443" s="22"/>
      <c r="F443" s="22"/>
      <c r="G443" s="22"/>
      <c r="H443" s="22"/>
      <c r="I443" s="22"/>
    </row>
    <row r="444" spans="3:9" x14ac:dyDescent="0.25">
      <c r="C444" s="22"/>
      <c r="D444" s="22"/>
      <c r="E444" s="22"/>
      <c r="F444" s="22"/>
      <c r="G444" s="22"/>
      <c r="H444" s="22"/>
      <c r="I444" s="22"/>
    </row>
    <row r="445" spans="3:9" x14ac:dyDescent="0.25">
      <c r="C445" s="22"/>
      <c r="D445" s="22"/>
      <c r="E445" s="22"/>
      <c r="F445" s="22"/>
      <c r="G445" s="22"/>
      <c r="H445" s="22"/>
      <c r="I445" s="22"/>
    </row>
    <row r="446" spans="3:9" x14ac:dyDescent="0.25">
      <c r="C446" s="22"/>
      <c r="D446" s="22"/>
      <c r="E446" s="22"/>
      <c r="F446" s="22"/>
      <c r="G446" s="22"/>
      <c r="H446" s="22"/>
      <c r="I446" s="22"/>
    </row>
    <row r="447" spans="3:9" x14ac:dyDescent="0.25">
      <c r="C447" s="22"/>
      <c r="D447" s="22"/>
      <c r="E447" s="22"/>
      <c r="F447" s="22"/>
      <c r="G447" s="22"/>
      <c r="H447" s="22"/>
      <c r="I447" s="22"/>
    </row>
    <row r="448" spans="3:9" x14ac:dyDescent="0.25">
      <c r="C448" s="22"/>
      <c r="D448" s="22"/>
      <c r="E448" s="22"/>
      <c r="F448" s="22"/>
      <c r="G448" s="22"/>
      <c r="H448" s="22"/>
      <c r="I448" s="22"/>
    </row>
    <row r="449" spans="3:9" x14ac:dyDescent="0.25">
      <c r="C449" s="22"/>
      <c r="D449" s="22"/>
      <c r="E449" s="22"/>
      <c r="F449" s="22"/>
      <c r="G449" s="22"/>
      <c r="H449" s="22"/>
      <c r="I449" s="22"/>
    </row>
    <row r="450" spans="3:9" x14ac:dyDescent="0.25">
      <c r="C450" s="22"/>
      <c r="D450" s="22"/>
      <c r="E450" s="22"/>
      <c r="F450" s="22"/>
      <c r="G450" s="22"/>
      <c r="H450" s="22"/>
      <c r="I450" s="22"/>
    </row>
    <row r="451" spans="3:9" x14ac:dyDescent="0.25">
      <c r="C451" s="22"/>
      <c r="D451" s="22"/>
      <c r="E451" s="22"/>
      <c r="F451" s="22"/>
      <c r="G451" s="22"/>
      <c r="H451" s="22"/>
      <c r="I451" s="22"/>
    </row>
    <row r="452" spans="3:9" x14ac:dyDescent="0.25">
      <c r="C452" s="22"/>
      <c r="D452" s="22"/>
      <c r="E452" s="22"/>
      <c r="F452" s="22"/>
      <c r="G452" s="22"/>
      <c r="H452" s="22"/>
      <c r="I452" s="22"/>
    </row>
    <row r="453" spans="3:9" x14ac:dyDescent="0.25">
      <c r="C453" s="22"/>
      <c r="D453" s="22"/>
      <c r="E453" s="22"/>
      <c r="F453" s="22"/>
      <c r="G453" s="22"/>
      <c r="H453" s="22"/>
      <c r="I453" s="22"/>
    </row>
    <row r="454" spans="3:9" x14ac:dyDescent="0.25">
      <c r="C454" s="22"/>
      <c r="D454" s="22"/>
      <c r="E454" s="22"/>
      <c r="F454" s="22"/>
      <c r="G454" s="22"/>
      <c r="H454" s="22"/>
      <c r="I454" s="22"/>
    </row>
    <row r="455" spans="3:9" x14ac:dyDescent="0.25">
      <c r="C455" s="22"/>
      <c r="D455" s="22"/>
      <c r="E455" s="22"/>
      <c r="F455" s="22"/>
      <c r="G455" s="22"/>
      <c r="H455" s="22"/>
      <c r="I455" s="22"/>
    </row>
    <row r="456" spans="3:9" x14ac:dyDescent="0.25">
      <c r="C456" s="22"/>
      <c r="D456" s="22"/>
      <c r="E456" s="22"/>
      <c r="F456" s="22"/>
      <c r="G456" s="22"/>
      <c r="H456" s="22"/>
      <c r="I456" s="22"/>
    </row>
    <row r="457" spans="3:9" x14ac:dyDescent="0.25">
      <c r="C457" s="22"/>
      <c r="D457" s="22"/>
      <c r="E457" s="22"/>
      <c r="F457" s="22"/>
      <c r="G457" s="22"/>
      <c r="H457" s="22"/>
      <c r="I457" s="22"/>
    </row>
    <row r="458" spans="3:9" x14ac:dyDescent="0.25">
      <c r="C458" s="22"/>
      <c r="D458" s="22"/>
      <c r="E458" s="22"/>
      <c r="F458" s="22"/>
      <c r="G458" s="22"/>
      <c r="H458" s="22"/>
      <c r="I458" s="22"/>
    </row>
    <row r="459" spans="3:9" x14ac:dyDescent="0.25">
      <c r="C459" s="22"/>
      <c r="D459" s="22"/>
      <c r="E459" s="22"/>
      <c r="F459" s="22"/>
      <c r="G459" s="22"/>
      <c r="H459" s="22"/>
      <c r="I459" s="22"/>
    </row>
    <row r="460" spans="3:9" x14ac:dyDescent="0.25">
      <c r="C460" s="22"/>
      <c r="D460" s="22"/>
      <c r="E460" s="22"/>
      <c r="F460" s="22"/>
      <c r="G460" s="22"/>
      <c r="H460" s="22"/>
      <c r="I460" s="22"/>
    </row>
    <row r="461" spans="3:9" x14ac:dyDescent="0.25">
      <c r="C461" s="22"/>
      <c r="D461" s="22"/>
      <c r="E461" s="22"/>
      <c r="F461" s="22"/>
      <c r="G461" s="22"/>
      <c r="H461" s="22"/>
      <c r="I461" s="22"/>
    </row>
    <row r="462" spans="3:9" x14ac:dyDescent="0.25">
      <c r="C462" s="22"/>
      <c r="D462" s="22"/>
      <c r="E462" s="22"/>
      <c r="F462" s="22"/>
      <c r="G462" s="22"/>
      <c r="H462" s="22"/>
      <c r="I462" s="22"/>
    </row>
    <row r="463" spans="3:9" x14ac:dyDescent="0.25">
      <c r="C463" s="22"/>
      <c r="D463" s="22"/>
      <c r="E463" s="22"/>
      <c r="F463" s="22"/>
      <c r="G463" s="22"/>
      <c r="H463" s="22"/>
      <c r="I463" s="22"/>
    </row>
    <row r="464" spans="3:9" x14ac:dyDescent="0.25">
      <c r="C464" s="22"/>
      <c r="D464" s="22"/>
      <c r="E464" s="22"/>
      <c r="F464" s="22"/>
      <c r="G464" s="22"/>
      <c r="H464" s="22"/>
      <c r="I464" s="22"/>
    </row>
    <row r="465" spans="3:9" x14ac:dyDescent="0.25">
      <c r="C465" s="22"/>
      <c r="D465" s="22"/>
      <c r="E465" s="22"/>
      <c r="F465" s="22"/>
      <c r="G465" s="22"/>
      <c r="H465" s="22"/>
      <c r="I465" s="22"/>
    </row>
    <row r="466" spans="3:9" x14ac:dyDescent="0.25">
      <c r="C466" s="22"/>
      <c r="D466" s="22"/>
      <c r="E466" s="22"/>
      <c r="F466" s="22"/>
      <c r="G466" s="22"/>
      <c r="H466" s="22"/>
      <c r="I466" s="22"/>
    </row>
    <row r="467" spans="3:9" x14ac:dyDescent="0.25">
      <c r="C467" s="22"/>
      <c r="D467" s="22"/>
      <c r="E467" s="22"/>
      <c r="F467" s="22"/>
      <c r="G467" s="22"/>
      <c r="H467" s="22"/>
      <c r="I467" s="22"/>
    </row>
    <row r="468" spans="3:9" x14ac:dyDescent="0.25">
      <c r="C468" s="22"/>
      <c r="D468" s="22"/>
      <c r="E468" s="22"/>
      <c r="F468" s="22"/>
      <c r="G468" s="22"/>
      <c r="H468" s="22"/>
      <c r="I468" s="22"/>
    </row>
    <row r="469" spans="3:9" x14ac:dyDescent="0.25">
      <c r="C469" s="22"/>
      <c r="D469" s="22"/>
      <c r="E469" s="22"/>
      <c r="F469" s="22"/>
      <c r="G469" s="22"/>
      <c r="H469" s="22"/>
      <c r="I469" s="22"/>
    </row>
    <row r="470" spans="3:9" x14ac:dyDescent="0.25">
      <c r="C470" s="22"/>
      <c r="D470" s="22"/>
      <c r="E470" s="22"/>
      <c r="F470" s="22"/>
      <c r="G470" s="22"/>
      <c r="H470" s="22"/>
      <c r="I470" s="22"/>
    </row>
    <row r="471" spans="3:9" x14ac:dyDescent="0.25">
      <c r="C471" s="22"/>
      <c r="D471" s="22"/>
      <c r="E471" s="22"/>
      <c r="F471" s="22"/>
      <c r="G471" s="22"/>
      <c r="H471" s="22"/>
      <c r="I471" s="22"/>
    </row>
    <row r="472" spans="3:9" x14ac:dyDescent="0.25">
      <c r="C472" s="22"/>
      <c r="D472" s="22"/>
      <c r="E472" s="22"/>
      <c r="F472" s="22"/>
      <c r="G472" s="22"/>
      <c r="H472" s="22"/>
      <c r="I472" s="22"/>
    </row>
    <row r="473" spans="3:9" x14ac:dyDescent="0.25">
      <c r="C473" s="22"/>
      <c r="D473" s="22"/>
      <c r="E473" s="22"/>
      <c r="F473" s="22"/>
      <c r="G473" s="22"/>
      <c r="H473" s="22"/>
      <c r="I473" s="22"/>
    </row>
    <row r="474" spans="3:9" x14ac:dyDescent="0.25">
      <c r="C474" s="22"/>
      <c r="D474" s="22"/>
      <c r="E474" s="22"/>
      <c r="F474" s="22"/>
      <c r="G474" s="22"/>
      <c r="H474" s="22"/>
      <c r="I474" s="22"/>
    </row>
    <row r="475" spans="3:9" x14ac:dyDescent="0.25">
      <c r="C475" s="22"/>
      <c r="D475" s="22"/>
      <c r="E475" s="22"/>
      <c r="F475" s="22"/>
      <c r="G475" s="22"/>
      <c r="H475" s="22"/>
      <c r="I475" s="22"/>
    </row>
    <row r="476" spans="3:9" x14ac:dyDescent="0.25">
      <c r="C476" s="22"/>
      <c r="D476" s="22"/>
      <c r="E476" s="22"/>
      <c r="F476" s="22"/>
      <c r="G476" s="22"/>
      <c r="H476" s="22"/>
      <c r="I476" s="22"/>
    </row>
    <row r="477" spans="3:9" x14ac:dyDescent="0.25">
      <c r="C477" s="22"/>
      <c r="D477" s="22"/>
      <c r="E477" s="22"/>
      <c r="F477" s="22"/>
      <c r="G477" s="22"/>
      <c r="H477" s="22"/>
      <c r="I477" s="22"/>
    </row>
    <row r="478" spans="3:9" x14ac:dyDescent="0.25">
      <c r="C478" s="22"/>
      <c r="D478" s="22"/>
      <c r="E478" s="22"/>
      <c r="F478" s="22"/>
      <c r="G478" s="22"/>
      <c r="H478" s="22"/>
      <c r="I478" s="22"/>
    </row>
    <row r="479" spans="3:9" x14ac:dyDescent="0.25">
      <c r="C479" s="22"/>
      <c r="D479" s="22"/>
      <c r="E479" s="22"/>
      <c r="F479" s="22"/>
      <c r="G479" s="22"/>
      <c r="H479" s="22"/>
      <c r="I479" s="22"/>
    </row>
    <row r="480" spans="3:9" x14ac:dyDescent="0.25">
      <c r="C480" s="22"/>
      <c r="D480" s="22"/>
      <c r="E480" s="22"/>
      <c r="F480" s="22"/>
      <c r="G480" s="22"/>
      <c r="H480" s="22"/>
      <c r="I480" s="22"/>
    </row>
    <row r="481" spans="3:9" x14ac:dyDescent="0.25">
      <c r="C481" s="22"/>
      <c r="D481" s="22"/>
      <c r="E481" s="22"/>
      <c r="F481" s="22"/>
      <c r="G481" s="22"/>
      <c r="H481" s="22"/>
      <c r="I481" s="22"/>
    </row>
    <row r="482" spans="3:9" x14ac:dyDescent="0.25">
      <c r="C482" s="22"/>
      <c r="D482" s="22"/>
      <c r="E482" s="22"/>
      <c r="F482" s="22"/>
      <c r="G482" s="22"/>
      <c r="H482" s="22"/>
      <c r="I482" s="22"/>
    </row>
    <row r="483" spans="3:9" x14ac:dyDescent="0.25">
      <c r="C483" s="22"/>
      <c r="D483" s="22"/>
      <c r="E483" s="22"/>
      <c r="F483" s="22"/>
      <c r="G483" s="22"/>
      <c r="H483" s="22"/>
      <c r="I483" s="22"/>
    </row>
    <row r="484" spans="3:9" x14ac:dyDescent="0.25">
      <c r="C484" s="22"/>
      <c r="D484" s="22"/>
      <c r="E484" s="22"/>
      <c r="F484" s="22"/>
      <c r="G484" s="22"/>
      <c r="H484" s="22"/>
      <c r="I484" s="22"/>
    </row>
    <row r="485" spans="3:9" x14ac:dyDescent="0.25">
      <c r="C485" s="22"/>
      <c r="D485" s="22"/>
      <c r="E485" s="22"/>
      <c r="F485" s="22"/>
      <c r="G485" s="22"/>
      <c r="H485" s="22"/>
      <c r="I485" s="22"/>
    </row>
    <row r="486" spans="3:9" x14ac:dyDescent="0.25">
      <c r="C486" s="22"/>
      <c r="D486" s="22"/>
      <c r="E486" s="22"/>
      <c r="F486" s="22"/>
      <c r="G486" s="22"/>
      <c r="H486" s="22"/>
      <c r="I486" s="22"/>
    </row>
    <row r="487" spans="3:9" x14ac:dyDescent="0.25">
      <c r="C487" s="22"/>
      <c r="D487" s="22"/>
      <c r="E487" s="22"/>
      <c r="F487" s="22"/>
      <c r="G487" s="22"/>
      <c r="H487" s="22"/>
      <c r="I487" s="22"/>
    </row>
    <row r="488" spans="3:9" x14ac:dyDescent="0.25">
      <c r="C488" s="22"/>
      <c r="D488" s="22"/>
      <c r="E488" s="22"/>
      <c r="F488" s="22"/>
      <c r="G488" s="22"/>
      <c r="H488" s="22"/>
      <c r="I488" s="22"/>
    </row>
    <row r="489" spans="3:9" x14ac:dyDescent="0.25">
      <c r="C489" s="22"/>
      <c r="D489" s="22"/>
      <c r="E489" s="22"/>
      <c r="F489" s="22"/>
      <c r="G489" s="22"/>
      <c r="H489" s="22"/>
      <c r="I489" s="22"/>
    </row>
    <row r="490" spans="3:9" x14ac:dyDescent="0.25">
      <c r="C490" s="22"/>
      <c r="D490" s="22"/>
      <c r="E490" s="22"/>
      <c r="F490" s="22"/>
      <c r="G490" s="22"/>
      <c r="H490" s="22"/>
      <c r="I490" s="22"/>
    </row>
    <row r="491" spans="3:9" x14ac:dyDescent="0.25">
      <c r="C491" s="22"/>
      <c r="D491" s="22"/>
      <c r="E491" s="22"/>
      <c r="F491" s="22"/>
      <c r="G491" s="22"/>
      <c r="H491" s="22"/>
      <c r="I491" s="22"/>
    </row>
    <row r="492" spans="3:9" x14ac:dyDescent="0.25">
      <c r="C492" s="22"/>
      <c r="D492" s="22"/>
      <c r="E492" s="22"/>
      <c r="F492" s="22"/>
      <c r="G492" s="22"/>
      <c r="H492" s="22"/>
      <c r="I492" s="22"/>
    </row>
    <row r="493" spans="3:9" x14ac:dyDescent="0.25">
      <c r="C493" s="22"/>
      <c r="D493" s="22"/>
      <c r="E493" s="22"/>
      <c r="F493" s="22"/>
      <c r="G493" s="22"/>
      <c r="H493" s="22"/>
      <c r="I493" s="22"/>
    </row>
    <row r="494" spans="3:9" x14ac:dyDescent="0.25">
      <c r="C494" s="22"/>
      <c r="D494" s="22"/>
      <c r="E494" s="22"/>
      <c r="F494" s="22"/>
      <c r="G494" s="22"/>
      <c r="H494" s="22"/>
      <c r="I494" s="22"/>
    </row>
    <row r="495" spans="3:9" x14ac:dyDescent="0.25">
      <c r="C495" s="22"/>
      <c r="D495" s="22"/>
      <c r="E495" s="22"/>
      <c r="F495" s="22"/>
      <c r="G495" s="22"/>
      <c r="H495" s="22"/>
      <c r="I495" s="22"/>
    </row>
    <row r="496" spans="3:9" x14ac:dyDescent="0.25">
      <c r="C496" s="22"/>
      <c r="D496" s="22"/>
      <c r="E496" s="22"/>
      <c r="F496" s="22"/>
      <c r="G496" s="22"/>
      <c r="H496" s="22"/>
      <c r="I496" s="22"/>
    </row>
    <row r="497" spans="3:9" x14ac:dyDescent="0.25">
      <c r="C497" s="22"/>
      <c r="D497" s="22"/>
      <c r="E497" s="22"/>
      <c r="F497" s="22"/>
      <c r="G497" s="22"/>
      <c r="H497" s="22"/>
      <c r="I497" s="22"/>
    </row>
    <row r="498" spans="3:9" x14ac:dyDescent="0.25">
      <c r="C498" s="22"/>
      <c r="D498" s="22"/>
      <c r="E498" s="22"/>
      <c r="F498" s="22"/>
      <c r="G498" s="22"/>
      <c r="H498" s="22"/>
      <c r="I498" s="22"/>
    </row>
    <row r="499" spans="3:9" x14ac:dyDescent="0.25">
      <c r="C499" s="22"/>
      <c r="D499" s="22"/>
      <c r="E499" s="22"/>
      <c r="F499" s="22"/>
      <c r="G499" s="22"/>
      <c r="H499" s="22"/>
      <c r="I499" s="22"/>
    </row>
    <row r="500" spans="3:9" x14ac:dyDescent="0.25">
      <c r="C500" s="22"/>
      <c r="D500" s="22"/>
      <c r="E500" s="22"/>
      <c r="F500" s="22"/>
      <c r="G500" s="22"/>
      <c r="H500" s="22"/>
      <c r="I500" s="22"/>
    </row>
    <row r="501" spans="3:9" x14ac:dyDescent="0.25">
      <c r="C501" s="22"/>
      <c r="D501" s="22"/>
      <c r="E501" s="22"/>
      <c r="F501" s="22"/>
      <c r="G501" s="22"/>
      <c r="H501" s="22"/>
      <c r="I501" s="22"/>
    </row>
    <row r="502" spans="3:9" x14ac:dyDescent="0.25">
      <c r="C502" s="22"/>
      <c r="D502" s="22"/>
      <c r="E502" s="22"/>
      <c r="F502" s="22"/>
      <c r="G502" s="22"/>
      <c r="H502" s="22"/>
      <c r="I502" s="22"/>
    </row>
    <row r="503" spans="3:9" x14ac:dyDescent="0.25">
      <c r="C503" s="22"/>
      <c r="D503" s="22"/>
      <c r="E503" s="22"/>
      <c r="F503" s="22"/>
      <c r="G503" s="22"/>
      <c r="H503" s="22"/>
      <c r="I503" s="22"/>
    </row>
    <row r="504" spans="3:9" x14ac:dyDescent="0.25">
      <c r="C504" s="22"/>
      <c r="D504" s="22"/>
      <c r="E504" s="22"/>
      <c r="F504" s="22"/>
      <c r="G504" s="22"/>
      <c r="H504" s="22"/>
      <c r="I504" s="22"/>
    </row>
    <row r="505" spans="3:9" x14ac:dyDescent="0.25">
      <c r="C505" s="22"/>
      <c r="D505" s="22"/>
      <c r="E505" s="22"/>
      <c r="F505" s="22"/>
      <c r="G505" s="22"/>
      <c r="H505" s="22"/>
      <c r="I505" s="22"/>
    </row>
    <row r="506" spans="3:9" x14ac:dyDescent="0.25">
      <c r="C506" s="22"/>
      <c r="D506" s="22"/>
      <c r="E506" s="22"/>
      <c r="F506" s="22"/>
      <c r="G506" s="22"/>
      <c r="H506" s="22"/>
      <c r="I506" s="22"/>
    </row>
    <row r="507" spans="3:9" x14ac:dyDescent="0.25">
      <c r="C507" s="22"/>
      <c r="D507" s="22"/>
      <c r="E507" s="22"/>
      <c r="F507" s="22"/>
      <c r="G507" s="22"/>
      <c r="H507" s="22"/>
      <c r="I507" s="22"/>
    </row>
    <row r="508" spans="3:9" x14ac:dyDescent="0.25">
      <c r="C508" s="22"/>
      <c r="D508" s="22"/>
      <c r="E508" s="22"/>
      <c r="F508" s="22"/>
      <c r="G508" s="22"/>
      <c r="H508" s="22"/>
      <c r="I508" s="22"/>
    </row>
    <row r="509" spans="3:9" x14ac:dyDescent="0.25">
      <c r="C509" s="22"/>
      <c r="D509" s="22"/>
      <c r="E509" s="22"/>
      <c r="F509" s="22"/>
      <c r="G509" s="22"/>
      <c r="H509" s="22"/>
      <c r="I509" s="22"/>
    </row>
    <row r="510" spans="3:9" x14ac:dyDescent="0.25">
      <c r="C510" s="22"/>
      <c r="D510" s="22"/>
      <c r="E510" s="22"/>
      <c r="F510" s="22"/>
      <c r="G510" s="22"/>
      <c r="H510" s="22"/>
      <c r="I510" s="22"/>
    </row>
    <row r="511" spans="3:9" x14ac:dyDescent="0.25">
      <c r="C511" s="22"/>
      <c r="D511" s="22"/>
      <c r="E511" s="22"/>
      <c r="F511" s="22"/>
      <c r="G511" s="22"/>
      <c r="H511" s="22"/>
      <c r="I511" s="22"/>
    </row>
    <row r="512" spans="3:9" x14ac:dyDescent="0.25">
      <c r="C512" s="22"/>
      <c r="D512" s="22"/>
      <c r="E512" s="22"/>
      <c r="F512" s="22"/>
      <c r="G512" s="22"/>
      <c r="H512" s="22"/>
      <c r="I512" s="22"/>
    </row>
    <row r="513" spans="3:9" x14ac:dyDescent="0.25">
      <c r="C513" s="22"/>
      <c r="D513" s="22"/>
      <c r="E513" s="22"/>
      <c r="F513" s="22"/>
      <c r="G513" s="22"/>
      <c r="H513" s="22"/>
      <c r="I513" s="22"/>
    </row>
    <row r="514" spans="3:9" x14ac:dyDescent="0.25">
      <c r="C514" s="22"/>
      <c r="D514" s="22"/>
      <c r="E514" s="22"/>
      <c r="F514" s="22"/>
      <c r="G514" s="22"/>
      <c r="H514" s="22"/>
      <c r="I514" s="22"/>
    </row>
    <row r="515" spans="3:9" x14ac:dyDescent="0.25">
      <c r="C515" s="22"/>
      <c r="D515" s="22"/>
      <c r="E515" s="22"/>
      <c r="F515" s="22"/>
      <c r="G515" s="22"/>
      <c r="H515" s="22"/>
      <c r="I515" s="22"/>
    </row>
    <row r="516" spans="3:9" x14ac:dyDescent="0.25">
      <c r="C516" s="22"/>
      <c r="D516" s="22"/>
      <c r="E516" s="22"/>
      <c r="F516" s="22"/>
      <c r="G516" s="22"/>
      <c r="H516" s="22"/>
      <c r="I516" s="22"/>
    </row>
    <row r="517" spans="3:9" x14ac:dyDescent="0.25">
      <c r="C517" s="22"/>
      <c r="D517" s="22"/>
      <c r="E517" s="22"/>
      <c r="F517" s="22"/>
      <c r="G517" s="22"/>
      <c r="H517" s="22"/>
      <c r="I517" s="22"/>
    </row>
    <row r="518" spans="3:9" x14ac:dyDescent="0.25">
      <c r="C518" s="22"/>
      <c r="D518" s="22"/>
      <c r="E518" s="22"/>
      <c r="F518" s="22"/>
      <c r="G518" s="22"/>
      <c r="H518" s="22"/>
      <c r="I518" s="22"/>
    </row>
    <row r="519" spans="3:9" x14ac:dyDescent="0.25">
      <c r="C519" s="22"/>
      <c r="D519" s="22"/>
      <c r="E519" s="22"/>
      <c r="F519" s="22"/>
      <c r="G519" s="22"/>
      <c r="H519" s="22"/>
      <c r="I519" s="22"/>
    </row>
    <row r="520" spans="3:9" x14ac:dyDescent="0.25">
      <c r="C520" s="22"/>
      <c r="D520" s="22"/>
      <c r="E520" s="22"/>
      <c r="F520" s="22"/>
      <c r="G520" s="22"/>
      <c r="H520" s="22"/>
      <c r="I520" s="22"/>
    </row>
    <row r="521" spans="3:9" x14ac:dyDescent="0.25">
      <c r="C521" s="22"/>
      <c r="D521" s="22"/>
      <c r="E521" s="22"/>
      <c r="F521" s="22"/>
      <c r="G521" s="22"/>
      <c r="H521" s="22"/>
      <c r="I521" s="22"/>
    </row>
    <row r="522" spans="3:9" x14ac:dyDescent="0.25">
      <c r="C522" s="22"/>
      <c r="D522" s="22"/>
      <c r="E522" s="22"/>
      <c r="F522" s="22"/>
      <c r="G522" s="22"/>
      <c r="H522" s="22"/>
      <c r="I522" s="22"/>
    </row>
    <row r="523" spans="3:9" x14ac:dyDescent="0.25">
      <c r="C523" s="22"/>
      <c r="D523" s="22"/>
      <c r="E523" s="22"/>
      <c r="F523" s="22"/>
      <c r="G523" s="22"/>
      <c r="H523" s="22"/>
      <c r="I523" s="22"/>
    </row>
    <row r="524" spans="3:9" x14ac:dyDescent="0.25">
      <c r="C524" s="22"/>
      <c r="D524" s="22"/>
      <c r="E524" s="22"/>
      <c r="F524" s="22"/>
      <c r="G524" s="22"/>
      <c r="H524" s="22"/>
      <c r="I524" s="22"/>
    </row>
    <row r="525" spans="3:9" x14ac:dyDescent="0.25">
      <c r="C525" s="22"/>
      <c r="D525" s="22"/>
      <c r="E525" s="22"/>
      <c r="F525" s="22"/>
      <c r="G525" s="22"/>
      <c r="H525" s="22"/>
      <c r="I525" s="22"/>
    </row>
    <row r="526" spans="3:9" x14ac:dyDescent="0.25">
      <c r="C526" s="22"/>
      <c r="D526" s="22"/>
      <c r="E526" s="22"/>
      <c r="F526" s="22"/>
      <c r="G526" s="22"/>
      <c r="H526" s="22"/>
      <c r="I526" s="22"/>
    </row>
    <row r="527" spans="3:9" x14ac:dyDescent="0.25">
      <c r="C527" s="22"/>
      <c r="D527" s="22"/>
      <c r="E527" s="22"/>
      <c r="F527" s="22"/>
      <c r="G527" s="22"/>
      <c r="H527" s="22"/>
      <c r="I527" s="22"/>
    </row>
    <row r="528" spans="3:9" x14ac:dyDescent="0.25">
      <c r="C528" s="22"/>
      <c r="D528" s="22"/>
      <c r="E528" s="22"/>
      <c r="F528" s="22"/>
      <c r="G528" s="22"/>
      <c r="H528" s="22"/>
      <c r="I528" s="22"/>
    </row>
    <row r="529" spans="3:9" x14ac:dyDescent="0.25">
      <c r="C529" s="22"/>
      <c r="D529" s="22"/>
      <c r="E529" s="22"/>
      <c r="F529" s="22"/>
      <c r="G529" s="22"/>
      <c r="H529" s="22"/>
      <c r="I529" s="22"/>
    </row>
    <row r="530" spans="3:9" x14ac:dyDescent="0.25">
      <c r="C530" s="22"/>
      <c r="D530" s="22"/>
      <c r="E530" s="22"/>
      <c r="F530" s="22"/>
      <c r="G530" s="22"/>
      <c r="H530" s="22"/>
      <c r="I530" s="22"/>
    </row>
    <row r="531" spans="3:9" x14ac:dyDescent="0.25">
      <c r="C531" s="22"/>
      <c r="D531" s="22"/>
      <c r="E531" s="22"/>
      <c r="F531" s="22"/>
      <c r="G531" s="22"/>
      <c r="H531" s="22"/>
      <c r="I531" s="22"/>
    </row>
    <row r="532" spans="3:9" x14ac:dyDescent="0.25">
      <c r="C532" s="22"/>
      <c r="D532" s="22"/>
      <c r="E532" s="22"/>
      <c r="F532" s="22"/>
      <c r="G532" s="22"/>
      <c r="H532" s="22"/>
      <c r="I532" s="22"/>
    </row>
    <row r="533" spans="3:9" x14ac:dyDescent="0.25">
      <c r="C533" s="22"/>
      <c r="D533" s="22"/>
      <c r="E533" s="22"/>
      <c r="F533" s="22"/>
      <c r="G533" s="22"/>
      <c r="H533" s="22"/>
      <c r="I533" s="22"/>
    </row>
    <row r="534" spans="3:9" x14ac:dyDescent="0.25">
      <c r="C534" s="22"/>
      <c r="D534" s="22"/>
      <c r="E534" s="22"/>
      <c r="F534" s="22"/>
      <c r="G534" s="22"/>
      <c r="H534" s="22"/>
      <c r="I534" s="22"/>
    </row>
    <row r="535" spans="3:9" x14ac:dyDescent="0.25">
      <c r="C535" s="22"/>
      <c r="D535" s="22"/>
      <c r="E535" s="22"/>
      <c r="F535" s="22"/>
      <c r="G535" s="22"/>
      <c r="H535" s="22"/>
      <c r="I535" s="22"/>
    </row>
    <row r="536" spans="3:9" x14ac:dyDescent="0.25">
      <c r="C536" s="22"/>
      <c r="D536" s="22"/>
      <c r="E536" s="22"/>
      <c r="F536" s="22"/>
      <c r="G536" s="22"/>
      <c r="H536" s="22"/>
      <c r="I536" s="22"/>
    </row>
    <row r="537" spans="3:9" x14ac:dyDescent="0.25">
      <c r="C537" s="22"/>
      <c r="D537" s="22"/>
      <c r="E537" s="22"/>
      <c r="F537" s="22"/>
      <c r="G537" s="22"/>
      <c r="H537" s="22"/>
      <c r="I537" s="22"/>
    </row>
    <row r="538" spans="3:9" x14ac:dyDescent="0.25">
      <c r="C538" s="22"/>
      <c r="D538" s="22"/>
      <c r="E538" s="22"/>
      <c r="F538" s="22"/>
      <c r="G538" s="22"/>
      <c r="H538" s="22"/>
      <c r="I538" s="22"/>
    </row>
    <row r="539" spans="3:9" x14ac:dyDescent="0.25">
      <c r="C539" s="22"/>
      <c r="D539" s="22"/>
      <c r="E539" s="22"/>
      <c r="F539" s="22"/>
      <c r="G539" s="22"/>
      <c r="H539" s="22"/>
      <c r="I539" s="22"/>
    </row>
    <row r="540" spans="3:9" x14ac:dyDescent="0.25">
      <c r="C540" s="22"/>
      <c r="D540" s="22"/>
      <c r="E540" s="22"/>
      <c r="F540" s="22"/>
      <c r="G540" s="22"/>
      <c r="H540" s="22"/>
      <c r="I540" s="22"/>
    </row>
    <row r="541" spans="3:9" x14ac:dyDescent="0.25">
      <c r="C541" s="22"/>
      <c r="D541" s="22"/>
      <c r="E541" s="22"/>
      <c r="F541" s="22"/>
      <c r="G541" s="22"/>
      <c r="H541" s="22"/>
      <c r="I541" s="22"/>
    </row>
    <row r="542" spans="3:9" x14ac:dyDescent="0.25">
      <c r="C542" s="22"/>
      <c r="D542" s="22"/>
      <c r="E542" s="22"/>
      <c r="F542" s="22"/>
      <c r="G542" s="22"/>
      <c r="H542" s="22"/>
      <c r="I542" s="22"/>
    </row>
    <row r="543" spans="3:9" x14ac:dyDescent="0.25">
      <c r="C543" s="22"/>
      <c r="D543" s="22"/>
      <c r="E543" s="22"/>
      <c r="F543" s="22"/>
      <c r="G543" s="22"/>
      <c r="H543" s="22"/>
      <c r="I543" s="22"/>
    </row>
    <row r="544" spans="3:9" x14ac:dyDescent="0.25">
      <c r="C544" s="22"/>
      <c r="D544" s="22"/>
      <c r="E544" s="22"/>
      <c r="F544" s="22"/>
      <c r="G544" s="22"/>
      <c r="H544" s="22"/>
      <c r="I544" s="22"/>
    </row>
    <row r="545" spans="3:9" x14ac:dyDescent="0.25">
      <c r="C545" s="22"/>
      <c r="D545" s="22"/>
      <c r="E545" s="22"/>
      <c r="F545" s="22"/>
      <c r="G545" s="22"/>
      <c r="H545" s="22"/>
      <c r="I545" s="22"/>
    </row>
    <row r="546" spans="3:9" x14ac:dyDescent="0.25">
      <c r="C546" s="22"/>
      <c r="D546" s="22"/>
      <c r="E546" s="22"/>
      <c r="F546" s="22"/>
      <c r="G546" s="22"/>
      <c r="H546" s="22"/>
      <c r="I546" s="22"/>
    </row>
    <row r="547" spans="3:9" x14ac:dyDescent="0.25">
      <c r="C547" s="22"/>
      <c r="D547" s="22"/>
      <c r="E547" s="22"/>
      <c r="F547" s="22"/>
      <c r="G547" s="22"/>
      <c r="H547" s="22"/>
      <c r="I547" s="22"/>
    </row>
    <row r="548" spans="3:9" x14ac:dyDescent="0.25">
      <c r="C548" s="22"/>
      <c r="D548" s="22"/>
      <c r="E548" s="22"/>
      <c r="F548" s="22"/>
      <c r="G548" s="22"/>
      <c r="H548" s="22"/>
      <c r="I548" s="22"/>
    </row>
    <row r="549" spans="3:9" x14ac:dyDescent="0.25">
      <c r="C549" s="22"/>
      <c r="D549" s="22"/>
      <c r="E549" s="22"/>
      <c r="F549" s="22"/>
      <c r="G549" s="22"/>
      <c r="H549" s="22"/>
      <c r="I549" s="22"/>
    </row>
    <row r="550" spans="3:9" x14ac:dyDescent="0.25">
      <c r="C550" s="22"/>
      <c r="D550" s="22"/>
      <c r="E550" s="22"/>
      <c r="F550" s="22"/>
      <c r="G550" s="22"/>
      <c r="H550" s="22"/>
      <c r="I550" s="22"/>
    </row>
    <row r="551" spans="3:9" x14ac:dyDescent="0.25">
      <c r="C551" s="22"/>
      <c r="D551" s="22"/>
      <c r="E551" s="22"/>
      <c r="F551" s="22"/>
      <c r="G551" s="22"/>
      <c r="H551" s="22"/>
      <c r="I551" s="22"/>
    </row>
    <row r="552" spans="3:9" x14ac:dyDescent="0.25">
      <c r="C552" s="22"/>
      <c r="D552" s="22"/>
      <c r="E552" s="22"/>
      <c r="F552" s="22"/>
      <c r="G552" s="22"/>
      <c r="H552" s="22"/>
      <c r="I552" s="22"/>
    </row>
    <row r="553" spans="3:9" x14ac:dyDescent="0.25">
      <c r="C553" s="22"/>
      <c r="D553" s="22"/>
      <c r="E553" s="22"/>
      <c r="F553" s="22"/>
      <c r="G553" s="22"/>
      <c r="H553" s="22"/>
      <c r="I553" s="22"/>
    </row>
    <row r="554" spans="3:9" x14ac:dyDescent="0.25">
      <c r="C554" s="22"/>
      <c r="D554" s="22"/>
      <c r="E554" s="22"/>
      <c r="F554" s="22"/>
      <c r="G554" s="22"/>
      <c r="H554" s="22"/>
      <c r="I554" s="22"/>
    </row>
    <row r="555" spans="3:9" x14ac:dyDescent="0.25">
      <c r="C555" s="22"/>
      <c r="D555" s="22"/>
      <c r="E555" s="22"/>
      <c r="F555" s="22"/>
      <c r="G555" s="22"/>
      <c r="H555" s="22"/>
      <c r="I555" s="22"/>
    </row>
    <row r="556" spans="3:9" x14ac:dyDescent="0.25">
      <c r="C556" s="22"/>
      <c r="D556" s="22"/>
      <c r="E556" s="22"/>
      <c r="F556" s="22"/>
      <c r="G556" s="22"/>
      <c r="H556" s="22"/>
      <c r="I556" s="22"/>
    </row>
    <row r="557" spans="3:9" x14ac:dyDescent="0.25">
      <c r="C557" s="22"/>
      <c r="D557" s="22"/>
      <c r="E557" s="22"/>
      <c r="F557" s="22"/>
      <c r="G557" s="22"/>
      <c r="H557" s="22"/>
      <c r="I557" s="22"/>
    </row>
    <row r="558" spans="3:9" x14ac:dyDescent="0.25">
      <c r="C558" s="22"/>
      <c r="D558" s="22"/>
      <c r="E558" s="22"/>
      <c r="F558" s="22"/>
      <c r="G558" s="22"/>
      <c r="H558" s="22"/>
      <c r="I558" s="22"/>
    </row>
    <row r="559" spans="3:9" x14ac:dyDescent="0.25">
      <c r="C559" s="22"/>
      <c r="D559" s="22"/>
      <c r="E559" s="22"/>
      <c r="F559" s="22"/>
      <c r="G559" s="22"/>
      <c r="H559" s="22"/>
      <c r="I559" s="22"/>
    </row>
    <row r="560" spans="3:9" x14ac:dyDescent="0.25">
      <c r="C560" s="22"/>
      <c r="D560" s="22"/>
      <c r="E560" s="22"/>
      <c r="F560" s="22"/>
      <c r="G560" s="22"/>
      <c r="H560" s="22"/>
      <c r="I560" s="22"/>
    </row>
    <row r="561" spans="3:9" x14ac:dyDescent="0.25">
      <c r="C561" s="22"/>
      <c r="D561" s="22"/>
      <c r="E561" s="22"/>
      <c r="F561" s="22"/>
      <c r="G561" s="22"/>
      <c r="H561" s="22"/>
      <c r="I561" s="22"/>
    </row>
    <row r="562" spans="3:9" x14ac:dyDescent="0.25">
      <c r="C562" s="22"/>
      <c r="D562" s="22"/>
      <c r="E562" s="22"/>
      <c r="F562" s="22"/>
      <c r="G562" s="22"/>
      <c r="H562" s="22"/>
      <c r="I562" s="22"/>
    </row>
    <row r="563" spans="3:9" x14ac:dyDescent="0.25">
      <c r="C563" s="22"/>
      <c r="D563" s="22"/>
      <c r="E563" s="22"/>
      <c r="F563" s="22"/>
      <c r="G563" s="22"/>
      <c r="H563" s="22"/>
      <c r="I563" s="22"/>
    </row>
    <row r="564" spans="3:9" x14ac:dyDescent="0.25">
      <c r="C564" s="22"/>
      <c r="D564" s="22"/>
      <c r="E564" s="22"/>
      <c r="F564" s="22"/>
      <c r="G564" s="22"/>
      <c r="H564" s="22"/>
      <c r="I564" s="22"/>
    </row>
    <row r="565" spans="3:9" x14ac:dyDescent="0.25">
      <c r="C565" s="22"/>
      <c r="D565" s="22"/>
      <c r="E565" s="22"/>
      <c r="F565" s="22"/>
      <c r="G565" s="22"/>
      <c r="H565" s="22"/>
      <c r="I565" s="22"/>
    </row>
    <row r="566" spans="3:9" x14ac:dyDescent="0.25">
      <c r="C566" s="22"/>
      <c r="D566" s="22"/>
      <c r="E566" s="22"/>
      <c r="F566" s="22"/>
      <c r="G566" s="22"/>
      <c r="H566" s="22"/>
      <c r="I566" s="22"/>
    </row>
    <row r="567" spans="3:9" x14ac:dyDescent="0.25">
      <c r="C567" s="22"/>
      <c r="D567" s="22"/>
      <c r="E567" s="22"/>
      <c r="F567" s="22"/>
      <c r="G567" s="22"/>
      <c r="H567" s="22"/>
      <c r="I567" s="22"/>
    </row>
    <row r="568" spans="3:9" x14ac:dyDescent="0.25">
      <c r="C568" s="22"/>
      <c r="D568" s="22"/>
      <c r="E568" s="22"/>
      <c r="F568" s="22"/>
      <c r="G568" s="22"/>
      <c r="H568" s="22"/>
      <c r="I568" s="22"/>
    </row>
    <row r="569" spans="3:9" x14ac:dyDescent="0.25">
      <c r="C569" s="22"/>
      <c r="D569" s="22"/>
      <c r="E569" s="22"/>
      <c r="F569" s="22"/>
      <c r="G569" s="22"/>
      <c r="H569" s="22"/>
      <c r="I569" s="22"/>
    </row>
    <row r="570" spans="3:9" x14ac:dyDescent="0.25">
      <c r="C570" s="22"/>
      <c r="D570" s="22"/>
      <c r="E570" s="22"/>
      <c r="F570" s="22"/>
      <c r="G570" s="22"/>
      <c r="H570" s="22"/>
      <c r="I570" s="22"/>
    </row>
    <row r="571" spans="3:9" x14ac:dyDescent="0.25">
      <c r="C571" s="22"/>
      <c r="D571" s="22"/>
      <c r="E571" s="22"/>
      <c r="F571" s="22"/>
      <c r="G571" s="22"/>
      <c r="H571" s="22"/>
      <c r="I571" s="22"/>
    </row>
    <row r="572" spans="3:9" x14ac:dyDescent="0.25">
      <c r="C572" s="22"/>
      <c r="D572" s="22"/>
      <c r="E572" s="22"/>
      <c r="F572" s="22"/>
      <c r="G572" s="22"/>
      <c r="H572" s="22"/>
      <c r="I572" s="22"/>
    </row>
    <row r="573" spans="3:9" x14ac:dyDescent="0.25">
      <c r="C573" s="22"/>
      <c r="D573" s="22"/>
      <c r="E573" s="22"/>
      <c r="F573" s="22"/>
      <c r="G573" s="22"/>
      <c r="H573" s="22"/>
      <c r="I573" s="22"/>
    </row>
    <row r="574" spans="3:9" x14ac:dyDescent="0.25">
      <c r="C574" s="22"/>
      <c r="D574" s="22"/>
      <c r="E574" s="22"/>
      <c r="F574" s="22"/>
      <c r="G574" s="22"/>
      <c r="H574" s="22"/>
      <c r="I574" s="22"/>
    </row>
    <row r="575" spans="3:9" x14ac:dyDescent="0.25">
      <c r="C575" s="22"/>
      <c r="D575" s="22"/>
      <c r="E575" s="22"/>
      <c r="F575" s="22"/>
      <c r="G575" s="22"/>
      <c r="H575" s="22"/>
      <c r="I575" s="22"/>
    </row>
    <row r="576" spans="3:9" x14ac:dyDescent="0.25">
      <c r="C576" s="22"/>
      <c r="D576" s="22"/>
      <c r="E576" s="22"/>
      <c r="F576" s="22"/>
      <c r="G576" s="22"/>
      <c r="H576" s="22"/>
      <c r="I576" s="22"/>
    </row>
    <row r="577" spans="3:9" x14ac:dyDescent="0.25">
      <c r="C577" s="22"/>
      <c r="D577" s="22"/>
      <c r="E577" s="22"/>
      <c r="F577" s="22"/>
      <c r="G577" s="22"/>
      <c r="H577" s="22"/>
      <c r="I577" s="22"/>
    </row>
    <row r="578" spans="3:9" x14ac:dyDescent="0.25">
      <c r="C578" s="22"/>
      <c r="D578" s="22"/>
      <c r="E578" s="22"/>
      <c r="F578" s="22"/>
      <c r="G578" s="22"/>
      <c r="H578" s="22"/>
      <c r="I578" s="22"/>
    </row>
    <row r="579" spans="3:9" x14ac:dyDescent="0.25">
      <c r="C579" s="22"/>
      <c r="D579" s="22"/>
      <c r="E579" s="22"/>
      <c r="F579" s="22"/>
      <c r="G579" s="22"/>
      <c r="H579" s="22"/>
      <c r="I579" s="22"/>
    </row>
    <row r="580" spans="3:9" x14ac:dyDescent="0.25">
      <c r="C580" s="22"/>
      <c r="D580" s="22"/>
      <c r="E580" s="22"/>
      <c r="F580" s="22"/>
      <c r="G580" s="22"/>
      <c r="H580" s="22"/>
      <c r="I580" s="22"/>
    </row>
    <row r="581" spans="3:9" x14ac:dyDescent="0.25">
      <c r="C581" s="22"/>
      <c r="D581" s="22"/>
      <c r="E581" s="22"/>
      <c r="F581" s="22"/>
      <c r="G581" s="22"/>
      <c r="H581" s="22"/>
      <c r="I581" s="22"/>
    </row>
    <row r="582" spans="3:9" x14ac:dyDescent="0.25">
      <c r="C582" s="22"/>
      <c r="D582" s="22"/>
      <c r="E582" s="22"/>
      <c r="F582" s="22"/>
      <c r="G582" s="22"/>
      <c r="H582" s="22"/>
      <c r="I582" s="22"/>
    </row>
    <row r="583" spans="3:9" x14ac:dyDescent="0.25">
      <c r="C583" s="22"/>
      <c r="D583" s="22"/>
      <c r="E583" s="22"/>
      <c r="F583" s="22"/>
      <c r="G583" s="22"/>
      <c r="H583" s="22"/>
      <c r="I583" s="22"/>
    </row>
    <row r="584" spans="3:9" x14ac:dyDescent="0.25">
      <c r="C584" s="22"/>
      <c r="D584" s="22"/>
      <c r="E584" s="22"/>
      <c r="F584" s="22"/>
      <c r="G584" s="22"/>
      <c r="H584" s="22"/>
      <c r="I584" s="22"/>
    </row>
    <row r="585" spans="3:9" x14ac:dyDescent="0.25">
      <c r="C585" s="22"/>
      <c r="D585" s="22"/>
      <c r="E585" s="22"/>
      <c r="F585" s="22"/>
      <c r="G585" s="22"/>
      <c r="H585" s="22"/>
      <c r="I585" s="22"/>
    </row>
    <row r="586" spans="3:9" x14ac:dyDescent="0.25">
      <c r="C586" s="22"/>
      <c r="D586" s="22"/>
      <c r="E586" s="22"/>
      <c r="F586" s="22"/>
      <c r="G586" s="22"/>
      <c r="H586" s="22"/>
      <c r="I586" s="22"/>
    </row>
    <row r="587" spans="3:9" x14ac:dyDescent="0.25">
      <c r="C587" s="22"/>
      <c r="D587" s="22"/>
      <c r="E587" s="22"/>
      <c r="F587" s="22"/>
      <c r="G587" s="22"/>
      <c r="H587" s="22"/>
      <c r="I587" s="22"/>
    </row>
    <row r="588" spans="3:9" x14ac:dyDescent="0.25">
      <c r="C588" s="22"/>
      <c r="D588" s="22"/>
      <c r="E588" s="22"/>
      <c r="F588" s="22"/>
      <c r="G588" s="22"/>
      <c r="H588" s="22"/>
      <c r="I588" s="22"/>
    </row>
    <row r="589" spans="3:9" x14ac:dyDescent="0.25">
      <c r="C589" s="22"/>
      <c r="D589" s="22"/>
      <c r="E589" s="22"/>
      <c r="F589" s="22"/>
      <c r="G589" s="22"/>
      <c r="H589" s="22"/>
      <c r="I589" s="22"/>
    </row>
    <row r="590" spans="3:9" x14ac:dyDescent="0.25">
      <c r="C590" s="22"/>
      <c r="D590" s="22"/>
      <c r="E590" s="22"/>
      <c r="F590" s="22"/>
      <c r="G590" s="22"/>
      <c r="H590" s="22"/>
      <c r="I590" s="22"/>
    </row>
    <row r="591" spans="3:9" x14ac:dyDescent="0.25">
      <c r="C591" s="22"/>
      <c r="D591" s="22"/>
      <c r="E591" s="22"/>
      <c r="F591" s="22"/>
      <c r="G591" s="22"/>
      <c r="H591" s="22"/>
      <c r="I591" s="22"/>
    </row>
    <row r="592" spans="3:9" x14ac:dyDescent="0.25">
      <c r="C592" s="22"/>
      <c r="D592" s="22"/>
      <c r="E592" s="22"/>
      <c r="F592" s="22"/>
      <c r="G592" s="22"/>
      <c r="H592" s="22"/>
      <c r="I592" s="22"/>
    </row>
    <row r="593" spans="3:9" x14ac:dyDescent="0.25">
      <c r="C593" s="22"/>
      <c r="D593" s="22"/>
      <c r="E593" s="22"/>
      <c r="F593" s="22"/>
      <c r="G593" s="22"/>
      <c r="H593" s="22"/>
      <c r="I593" s="22"/>
    </row>
    <row r="594" spans="3:9" x14ac:dyDescent="0.25">
      <c r="C594" s="22"/>
      <c r="D594" s="22"/>
      <c r="E594" s="22"/>
      <c r="F594" s="22"/>
      <c r="G594" s="22"/>
      <c r="H594" s="22"/>
      <c r="I594" s="22"/>
    </row>
    <row r="595" spans="3:9" x14ac:dyDescent="0.25">
      <c r="C595" s="22"/>
      <c r="D595" s="22"/>
      <c r="E595" s="22"/>
      <c r="F595" s="22"/>
      <c r="G595" s="22"/>
      <c r="H595" s="22"/>
      <c r="I595" s="22"/>
    </row>
    <row r="596" spans="3:9" x14ac:dyDescent="0.25">
      <c r="C596" s="22"/>
      <c r="D596" s="22"/>
      <c r="E596" s="22"/>
      <c r="F596" s="22"/>
      <c r="G596" s="22"/>
      <c r="H596" s="22"/>
      <c r="I596" s="22"/>
    </row>
    <row r="597" spans="3:9" x14ac:dyDescent="0.25">
      <c r="C597" s="22"/>
      <c r="D597" s="22"/>
      <c r="E597" s="22"/>
      <c r="F597" s="22"/>
      <c r="G597" s="22"/>
      <c r="H597" s="22"/>
      <c r="I597" s="22"/>
    </row>
    <row r="598" spans="3:9" x14ac:dyDescent="0.25">
      <c r="C598" s="22"/>
      <c r="D598" s="22"/>
      <c r="E598" s="22"/>
      <c r="F598" s="22"/>
      <c r="G598" s="22"/>
      <c r="H598" s="22"/>
      <c r="I598" s="22"/>
    </row>
    <row r="599" spans="3:9" x14ac:dyDescent="0.25">
      <c r="C599" s="22"/>
      <c r="D599" s="22"/>
      <c r="E599" s="22"/>
      <c r="F599" s="22"/>
      <c r="G599" s="22"/>
      <c r="H599" s="22"/>
      <c r="I599" s="22"/>
    </row>
    <row r="600" spans="3:9" x14ac:dyDescent="0.25">
      <c r="C600" s="22"/>
      <c r="D600" s="22"/>
      <c r="E600" s="22"/>
      <c r="F600" s="22"/>
      <c r="G600" s="22"/>
      <c r="H600" s="22"/>
      <c r="I600" s="22"/>
    </row>
    <row r="601" spans="3:9" x14ac:dyDescent="0.25">
      <c r="C601" s="22"/>
      <c r="D601" s="22"/>
      <c r="E601" s="22"/>
      <c r="F601" s="22"/>
      <c r="G601" s="22"/>
      <c r="H601" s="22"/>
      <c r="I601" s="22"/>
    </row>
    <row r="602" spans="3:9" x14ac:dyDescent="0.25">
      <c r="C602" s="22"/>
      <c r="D602" s="22"/>
      <c r="E602" s="22"/>
      <c r="F602" s="22"/>
      <c r="G602" s="22"/>
      <c r="H602" s="22"/>
      <c r="I602" s="22"/>
    </row>
    <row r="603" spans="3:9" x14ac:dyDescent="0.25">
      <c r="C603" s="22"/>
      <c r="D603" s="22"/>
      <c r="E603" s="22"/>
      <c r="F603" s="22"/>
      <c r="G603" s="22"/>
      <c r="H603" s="22"/>
      <c r="I603" s="22"/>
    </row>
    <row r="604" spans="3:9" x14ac:dyDescent="0.25">
      <c r="C604" s="22"/>
      <c r="D604" s="22"/>
      <c r="E604" s="22"/>
      <c r="F604" s="22"/>
      <c r="G604" s="22"/>
      <c r="H604" s="22"/>
      <c r="I604" s="22"/>
    </row>
    <row r="605" spans="3:9" x14ac:dyDescent="0.25">
      <c r="C605" s="22"/>
      <c r="D605" s="22"/>
      <c r="E605" s="22"/>
      <c r="F605" s="22"/>
      <c r="G605" s="22"/>
      <c r="H605" s="22"/>
      <c r="I605" s="22"/>
    </row>
    <row r="606" spans="3:9" x14ac:dyDescent="0.25">
      <c r="C606" s="22"/>
      <c r="D606" s="22"/>
      <c r="E606" s="22"/>
      <c r="F606" s="22"/>
      <c r="G606" s="22"/>
      <c r="H606" s="22"/>
      <c r="I606" s="22"/>
    </row>
    <row r="607" spans="3:9" x14ac:dyDescent="0.25">
      <c r="C607" s="22"/>
      <c r="D607" s="22"/>
      <c r="E607" s="22"/>
      <c r="F607" s="22"/>
      <c r="G607" s="22"/>
      <c r="H607" s="22"/>
      <c r="I607" s="22"/>
    </row>
    <row r="608" spans="3:9" x14ac:dyDescent="0.25">
      <c r="C608" s="22"/>
      <c r="D608" s="22"/>
      <c r="E608" s="22"/>
      <c r="F608" s="22"/>
      <c r="G608" s="22"/>
      <c r="H608" s="22"/>
      <c r="I608" s="22"/>
    </row>
    <row r="609" spans="3:9" x14ac:dyDescent="0.25">
      <c r="C609" s="22"/>
      <c r="D609" s="22"/>
      <c r="E609" s="22"/>
      <c r="F609" s="22"/>
      <c r="G609" s="22"/>
      <c r="H609" s="22"/>
      <c r="I609" s="22"/>
    </row>
    <row r="610" spans="3:9" x14ac:dyDescent="0.25">
      <c r="C610" s="22"/>
      <c r="D610" s="22"/>
      <c r="E610" s="22"/>
      <c r="F610" s="22"/>
      <c r="G610" s="22"/>
      <c r="H610" s="22"/>
      <c r="I610" s="22"/>
    </row>
    <row r="611" spans="3:9" x14ac:dyDescent="0.25">
      <c r="C611" s="22"/>
      <c r="D611" s="22"/>
      <c r="E611" s="22"/>
      <c r="F611" s="22"/>
      <c r="G611" s="22"/>
      <c r="H611" s="22"/>
      <c r="I611" s="22"/>
    </row>
    <row r="612" spans="3:9" x14ac:dyDescent="0.25">
      <c r="C612" s="22"/>
      <c r="D612" s="22"/>
      <c r="E612" s="22"/>
      <c r="F612" s="22"/>
      <c r="G612" s="22"/>
      <c r="H612" s="22"/>
      <c r="I612" s="22"/>
    </row>
    <row r="613" spans="3:9" x14ac:dyDescent="0.25">
      <c r="C613" s="22"/>
      <c r="D613" s="22"/>
      <c r="E613" s="22"/>
      <c r="F613" s="22"/>
      <c r="G613" s="22"/>
      <c r="H613" s="22"/>
      <c r="I613" s="22"/>
    </row>
    <row r="614" spans="3:9" x14ac:dyDescent="0.25">
      <c r="C614" s="22"/>
      <c r="D614" s="22"/>
      <c r="E614" s="22"/>
      <c r="F614" s="22"/>
      <c r="G614" s="22"/>
      <c r="H614" s="22"/>
      <c r="I614" s="22"/>
    </row>
    <row r="615" spans="3:9" x14ac:dyDescent="0.25">
      <c r="C615" s="22"/>
      <c r="D615" s="22"/>
      <c r="E615" s="22"/>
      <c r="F615" s="22"/>
      <c r="G615" s="22"/>
      <c r="H615" s="22"/>
      <c r="I615" s="22"/>
    </row>
    <row r="616" spans="3:9" x14ac:dyDescent="0.25">
      <c r="C616" s="22"/>
      <c r="D616" s="22"/>
      <c r="E616" s="22"/>
      <c r="F616" s="22"/>
      <c r="G616" s="22"/>
      <c r="H616" s="22"/>
      <c r="I616" s="22"/>
    </row>
    <row r="617" spans="3:9" x14ac:dyDescent="0.25">
      <c r="C617" s="22"/>
      <c r="D617" s="22"/>
      <c r="E617" s="22"/>
      <c r="F617" s="22"/>
      <c r="G617" s="22"/>
      <c r="H617" s="22"/>
      <c r="I617" s="22"/>
    </row>
    <row r="618" spans="3:9" x14ac:dyDescent="0.25">
      <c r="C618" s="22"/>
      <c r="D618" s="22"/>
      <c r="E618" s="22"/>
      <c r="F618" s="22"/>
      <c r="G618" s="22"/>
      <c r="H618" s="22"/>
      <c r="I618" s="22"/>
    </row>
    <row r="619" spans="3:9" x14ac:dyDescent="0.25">
      <c r="C619" s="22"/>
      <c r="D619" s="22"/>
      <c r="E619" s="22"/>
      <c r="F619" s="22"/>
      <c r="G619" s="22"/>
      <c r="H619" s="22"/>
      <c r="I619" s="22"/>
    </row>
    <row r="620" spans="3:9" x14ac:dyDescent="0.25">
      <c r="C620" s="22"/>
      <c r="D620" s="22"/>
      <c r="E620" s="22"/>
      <c r="F620" s="22"/>
      <c r="G620" s="22"/>
      <c r="H620" s="22"/>
      <c r="I620" s="22"/>
    </row>
    <row r="621" spans="3:9" x14ac:dyDescent="0.25">
      <c r="C621" s="22"/>
      <c r="D621" s="22"/>
      <c r="E621" s="22"/>
      <c r="F621" s="22"/>
      <c r="G621" s="22"/>
      <c r="H621" s="22"/>
      <c r="I621" s="22"/>
    </row>
    <row r="622" spans="3:9" x14ac:dyDescent="0.25">
      <c r="C622" s="22"/>
      <c r="D622" s="22"/>
      <c r="E622" s="22"/>
      <c r="F622" s="22"/>
      <c r="G622" s="22"/>
      <c r="H622" s="22"/>
      <c r="I622" s="22"/>
    </row>
    <row r="623" spans="3:9" x14ac:dyDescent="0.25">
      <c r="C623" s="22"/>
      <c r="D623" s="22"/>
      <c r="E623" s="22"/>
      <c r="F623" s="22"/>
      <c r="G623" s="22"/>
      <c r="H623" s="22"/>
      <c r="I623" s="22"/>
    </row>
    <row r="624" spans="3:9" x14ac:dyDescent="0.25">
      <c r="C624" s="22"/>
      <c r="D624" s="22"/>
      <c r="E624" s="22"/>
      <c r="F624" s="22"/>
      <c r="G624" s="22"/>
      <c r="H624" s="22"/>
      <c r="I624" s="22"/>
    </row>
    <row r="625" spans="3:9" x14ac:dyDescent="0.25">
      <c r="C625" s="22"/>
      <c r="D625" s="22"/>
      <c r="E625" s="22"/>
      <c r="F625" s="22"/>
      <c r="G625" s="22"/>
      <c r="H625" s="22"/>
      <c r="I625" s="22"/>
    </row>
    <row r="626" spans="3:9" x14ac:dyDescent="0.25">
      <c r="C626" s="22"/>
      <c r="D626" s="22"/>
      <c r="E626" s="22"/>
      <c r="F626" s="22"/>
      <c r="G626" s="22"/>
      <c r="H626" s="22"/>
      <c r="I626" s="22"/>
    </row>
    <row r="627" spans="3:9" x14ac:dyDescent="0.25">
      <c r="C627" s="22"/>
      <c r="D627" s="22"/>
      <c r="E627" s="22"/>
      <c r="F627" s="22"/>
      <c r="G627" s="22"/>
      <c r="H627" s="22"/>
      <c r="I627" s="22"/>
    </row>
    <row r="628" spans="3:9" x14ac:dyDescent="0.25">
      <c r="C628" s="22"/>
      <c r="D628" s="22"/>
      <c r="E628" s="22"/>
      <c r="F628" s="22"/>
      <c r="G628" s="22"/>
      <c r="H628" s="22"/>
      <c r="I628" s="22"/>
    </row>
    <row r="629" spans="3:9" x14ac:dyDescent="0.25">
      <c r="C629" s="22"/>
      <c r="D629" s="22"/>
      <c r="E629" s="22"/>
      <c r="F629" s="22"/>
      <c r="G629" s="22"/>
      <c r="H629" s="22"/>
      <c r="I629" s="22"/>
    </row>
    <row r="630" spans="3:9" x14ac:dyDescent="0.25">
      <c r="C630" s="22"/>
      <c r="D630" s="22"/>
      <c r="E630" s="22"/>
      <c r="F630" s="22"/>
      <c r="G630" s="22"/>
      <c r="H630" s="22"/>
      <c r="I630" s="22"/>
    </row>
    <row r="631" spans="3:9" x14ac:dyDescent="0.25">
      <c r="C631" s="22"/>
      <c r="D631" s="22"/>
      <c r="E631" s="22"/>
      <c r="F631" s="22"/>
      <c r="G631" s="22"/>
      <c r="H631" s="22"/>
      <c r="I631" s="22"/>
    </row>
    <row r="632" spans="3:9" x14ac:dyDescent="0.25">
      <c r="C632" s="22"/>
      <c r="D632" s="22"/>
      <c r="E632" s="22"/>
      <c r="F632" s="22"/>
      <c r="G632" s="22"/>
      <c r="H632" s="22"/>
      <c r="I632" s="22"/>
    </row>
    <row r="633" spans="3:9" x14ac:dyDescent="0.25">
      <c r="C633" s="22"/>
      <c r="D633" s="22"/>
      <c r="E633" s="22"/>
      <c r="F633" s="22"/>
      <c r="G633" s="22"/>
      <c r="H633" s="22"/>
      <c r="I633" s="22"/>
    </row>
    <row r="634" spans="3:9" x14ac:dyDescent="0.25">
      <c r="C634" s="22"/>
      <c r="D634" s="22"/>
      <c r="E634" s="22"/>
      <c r="F634" s="22"/>
      <c r="G634" s="22"/>
      <c r="H634" s="22"/>
      <c r="I634" s="22"/>
    </row>
    <row r="635" spans="3:9" x14ac:dyDescent="0.25">
      <c r="C635" s="22"/>
      <c r="D635" s="22"/>
      <c r="E635" s="22"/>
      <c r="F635" s="22"/>
      <c r="G635" s="22"/>
      <c r="H635" s="22"/>
      <c r="I635" s="22"/>
    </row>
    <row r="636" spans="3:9" x14ac:dyDescent="0.25">
      <c r="C636" s="22"/>
      <c r="D636" s="22"/>
      <c r="E636" s="22"/>
      <c r="F636" s="22"/>
      <c r="G636" s="22"/>
      <c r="H636" s="22"/>
      <c r="I636" s="22"/>
    </row>
    <row r="637" spans="3:9" x14ac:dyDescent="0.25">
      <c r="C637" s="22"/>
      <c r="D637" s="22"/>
      <c r="E637" s="22"/>
      <c r="F637" s="22"/>
      <c r="G637" s="22"/>
      <c r="H637" s="22"/>
      <c r="I637" s="22"/>
    </row>
    <row r="638" spans="3:9" x14ac:dyDescent="0.25">
      <c r="C638" s="22"/>
      <c r="D638" s="22"/>
      <c r="E638" s="22"/>
      <c r="F638" s="22"/>
      <c r="G638" s="22"/>
      <c r="H638" s="22"/>
      <c r="I638" s="22"/>
    </row>
    <row r="639" spans="3:9" x14ac:dyDescent="0.25">
      <c r="C639" s="22"/>
      <c r="D639" s="22"/>
      <c r="E639" s="22"/>
      <c r="F639" s="22"/>
      <c r="G639" s="22"/>
      <c r="H639" s="22"/>
      <c r="I639" s="22"/>
    </row>
    <row r="640" spans="3:9" x14ac:dyDescent="0.25">
      <c r="C640" s="22"/>
      <c r="D640" s="22"/>
      <c r="E640" s="22"/>
      <c r="F640" s="22"/>
      <c r="G640" s="22"/>
      <c r="H640" s="22"/>
      <c r="I640" s="22"/>
    </row>
    <row r="641" spans="3:9" x14ac:dyDescent="0.25">
      <c r="C641" s="22"/>
      <c r="D641" s="22"/>
      <c r="E641" s="22"/>
      <c r="F641" s="22"/>
      <c r="G641" s="22"/>
      <c r="H641" s="22"/>
      <c r="I641" s="22"/>
    </row>
    <row r="642" spans="3:9" x14ac:dyDescent="0.25">
      <c r="C642" s="22"/>
      <c r="D642" s="22"/>
      <c r="E642" s="22"/>
      <c r="F642" s="22"/>
      <c r="G642" s="22"/>
      <c r="H642" s="22"/>
      <c r="I642" s="22"/>
    </row>
    <row r="643" spans="3:9" x14ac:dyDescent="0.25">
      <c r="C643" s="22"/>
      <c r="D643" s="22"/>
      <c r="E643" s="22"/>
      <c r="F643" s="22"/>
      <c r="G643" s="22"/>
      <c r="H643" s="22"/>
      <c r="I643" s="22"/>
    </row>
    <row r="644" spans="3:9" x14ac:dyDescent="0.25">
      <c r="C644" s="22"/>
      <c r="D644" s="22"/>
      <c r="E644" s="22"/>
      <c r="F644" s="22"/>
      <c r="G644" s="22"/>
      <c r="H644" s="22"/>
      <c r="I644" s="22"/>
    </row>
    <row r="645" spans="3:9" x14ac:dyDescent="0.25">
      <c r="C645" s="22"/>
      <c r="D645" s="22"/>
      <c r="E645" s="22"/>
      <c r="F645" s="22"/>
      <c r="G645" s="22"/>
      <c r="H645" s="22"/>
      <c r="I645" s="22"/>
    </row>
    <row r="646" spans="3:9" x14ac:dyDescent="0.25">
      <c r="C646" s="22"/>
      <c r="D646" s="22"/>
      <c r="E646" s="22"/>
      <c r="F646" s="22"/>
      <c r="G646" s="22"/>
      <c r="H646" s="22"/>
      <c r="I646" s="22"/>
    </row>
    <row r="647" spans="3:9" x14ac:dyDescent="0.25">
      <c r="C647" s="22"/>
      <c r="D647" s="22"/>
      <c r="E647" s="22"/>
      <c r="F647" s="22"/>
      <c r="G647" s="22"/>
      <c r="H647" s="22"/>
      <c r="I647" s="22"/>
    </row>
    <row r="648" spans="3:9" x14ac:dyDescent="0.25">
      <c r="C648" s="22"/>
      <c r="D648" s="22"/>
      <c r="E648" s="22"/>
      <c r="F648" s="22"/>
      <c r="G648" s="22"/>
      <c r="H648" s="22"/>
      <c r="I648" s="22"/>
    </row>
    <row r="649" spans="3:9" x14ac:dyDescent="0.25">
      <c r="C649" s="22"/>
      <c r="D649" s="22"/>
      <c r="E649" s="22"/>
      <c r="F649" s="22"/>
      <c r="G649" s="22"/>
      <c r="H649" s="22"/>
      <c r="I649" s="22"/>
    </row>
    <row r="650" spans="3:9" x14ac:dyDescent="0.25">
      <c r="C650" s="22"/>
      <c r="D650" s="22"/>
      <c r="E650" s="22"/>
      <c r="F650" s="22"/>
      <c r="G650" s="22"/>
      <c r="H650" s="22"/>
      <c r="I650" s="22"/>
    </row>
    <row r="651" spans="3:9" x14ac:dyDescent="0.25">
      <c r="C651" s="22"/>
      <c r="D651" s="22"/>
      <c r="E651" s="22"/>
      <c r="F651" s="22"/>
      <c r="G651" s="22"/>
      <c r="H651" s="22"/>
      <c r="I651" s="22"/>
    </row>
    <row r="652" spans="3:9" x14ac:dyDescent="0.25">
      <c r="C652" s="22"/>
      <c r="D652" s="22"/>
      <c r="E652" s="22"/>
      <c r="F652" s="22"/>
      <c r="G652" s="22"/>
      <c r="H652" s="22"/>
      <c r="I652" s="22"/>
    </row>
    <row r="653" spans="3:9" x14ac:dyDescent="0.25">
      <c r="C653" s="22"/>
      <c r="D653" s="22"/>
      <c r="E653" s="22"/>
      <c r="F653" s="22"/>
      <c r="G653" s="22"/>
      <c r="H653" s="22"/>
      <c r="I653" s="22"/>
    </row>
    <row r="654" spans="3:9" x14ac:dyDescent="0.25">
      <c r="C654" s="22"/>
      <c r="D654" s="22"/>
      <c r="E654" s="22"/>
      <c r="F654" s="22"/>
      <c r="G654" s="22"/>
      <c r="H654" s="22"/>
      <c r="I654" s="22"/>
    </row>
    <row r="655" spans="3:9" x14ac:dyDescent="0.25">
      <c r="C655" s="22"/>
      <c r="D655" s="22"/>
      <c r="E655" s="22"/>
      <c r="F655" s="22"/>
      <c r="G655" s="22"/>
      <c r="H655" s="22"/>
      <c r="I655" s="22"/>
    </row>
    <row r="656" spans="3:9" x14ac:dyDescent="0.25">
      <c r="C656" s="22"/>
      <c r="D656" s="22"/>
      <c r="E656" s="22"/>
      <c r="F656" s="22"/>
      <c r="G656" s="22"/>
      <c r="H656" s="22"/>
      <c r="I656" s="22"/>
    </row>
    <row r="657" spans="3:9" x14ac:dyDescent="0.25">
      <c r="C657" s="22"/>
      <c r="D657" s="22"/>
      <c r="E657" s="22"/>
      <c r="F657" s="22"/>
      <c r="G657" s="22"/>
      <c r="H657" s="22"/>
      <c r="I657" s="22"/>
    </row>
    <row r="658" spans="3:9" x14ac:dyDescent="0.25">
      <c r="C658" s="22"/>
      <c r="D658" s="22"/>
      <c r="E658" s="22"/>
      <c r="F658" s="22"/>
      <c r="G658" s="22"/>
      <c r="H658" s="22"/>
      <c r="I658" s="22"/>
    </row>
    <row r="659" spans="3:9" x14ac:dyDescent="0.25">
      <c r="C659" s="22"/>
      <c r="D659" s="22"/>
      <c r="E659" s="22"/>
      <c r="F659" s="22"/>
      <c r="G659" s="22"/>
      <c r="H659" s="22"/>
      <c r="I659" s="22"/>
    </row>
    <row r="660" spans="3:9" x14ac:dyDescent="0.25">
      <c r="C660" s="22"/>
      <c r="D660" s="22"/>
      <c r="E660" s="22"/>
      <c r="F660" s="22"/>
      <c r="G660" s="22"/>
      <c r="H660" s="22"/>
      <c r="I660" s="22"/>
    </row>
    <row r="661" spans="3:9" x14ac:dyDescent="0.25">
      <c r="C661" s="22"/>
      <c r="D661" s="22"/>
      <c r="E661" s="22"/>
      <c r="F661" s="22"/>
      <c r="G661" s="22"/>
      <c r="H661" s="22"/>
      <c r="I661" s="22"/>
    </row>
    <row r="662" spans="3:9" x14ac:dyDescent="0.25">
      <c r="C662" s="22"/>
      <c r="D662" s="22"/>
      <c r="E662" s="22"/>
      <c r="F662" s="22"/>
      <c r="G662" s="22"/>
      <c r="H662" s="22"/>
      <c r="I662" s="22"/>
    </row>
    <row r="663" spans="3:9" x14ac:dyDescent="0.25">
      <c r="C663" s="22"/>
      <c r="D663" s="22"/>
      <c r="E663" s="22"/>
      <c r="F663" s="22"/>
      <c r="G663" s="22"/>
      <c r="H663" s="22"/>
      <c r="I663" s="22"/>
    </row>
    <row r="664" spans="3:9" x14ac:dyDescent="0.25">
      <c r="C664" s="22"/>
      <c r="D664" s="22"/>
      <c r="E664" s="22"/>
      <c r="F664" s="22"/>
      <c r="G664" s="22"/>
      <c r="H664" s="22"/>
      <c r="I664" s="22"/>
    </row>
    <row r="665" spans="3:9" x14ac:dyDescent="0.25">
      <c r="C665" s="22"/>
      <c r="D665" s="22"/>
      <c r="E665" s="22"/>
      <c r="F665" s="22"/>
      <c r="G665" s="22"/>
      <c r="H665" s="22"/>
      <c r="I665" s="22"/>
    </row>
    <row r="666" spans="3:9" x14ac:dyDescent="0.25">
      <c r="C666" s="22"/>
      <c r="D666" s="22"/>
      <c r="E666" s="22"/>
      <c r="F666" s="22"/>
      <c r="G666" s="22"/>
      <c r="H666" s="22"/>
      <c r="I666" s="22"/>
    </row>
    <row r="667" spans="3:9" x14ac:dyDescent="0.25">
      <c r="C667" s="22"/>
      <c r="D667" s="22"/>
      <c r="E667" s="22"/>
      <c r="F667" s="22"/>
      <c r="G667" s="22"/>
      <c r="H667" s="22"/>
      <c r="I667" s="22"/>
    </row>
    <row r="668" spans="3:9" x14ac:dyDescent="0.25">
      <c r="C668" s="22"/>
      <c r="D668" s="22"/>
      <c r="E668" s="22"/>
      <c r="F668" s="22"/>
      <c r="G668" s="22"/>
      <c r="H668" s="22"/>
      <c r="I668" s="22"/>
    </row>
    <row r="669" spans="3:9" x14ac:dyDescent="0.25">
      <c r="C669" s="22"/>
      <c r="D669" s="22"/>
      <c r="E669" s="22"/>
      <c r="F669" s="22"/>
      <c r="G669" s="22"/>
      <c r="H669" s="22"/>
      <c r="I669" s="22"/>
    </row>
    <row r="670" spans="3:9" x14ac:dyDescent="0.25">
      <c r="C670" s="22"/>
      <c r="D670" s="22"/>
      <c r="E670" s="22"/>
      <c r="F670" s="22"/>
      <c r="G670" s="22"/>
      <c r="H670" s="22"/>
      <c r="I670" s="22"/>
    </row>
    <row r="671" spans="3:9" x14ac:dyDescent="0.25">
      <c r="C671" s="22"/>
      <c r="D671" s="22"/>
      <c r="E671" s="22"/>
      <c r="F671" s="22"/>
      <c r="G671" s="22"/>
      <c r="H671" s="22"/>
      <c r="I671" s="22"/>
    </row>
    <row r="672" spans="3:9" x14ac:dyDescent="0.25">
      <c r="C672" s="22"/>
      <c r="D672" s="22"/>
      <c r="E672" s="22"/>
      <c r="F672" s="22"/>
      <c r="G672" s="22"/>
      <c r="H672" s="22"/>
      <c r="I672" s="22"/>
    </row>
    <row r="673" spans="3:9" x14ac:dyDescent="0.25">
      <c r="C673" s="22"/>
      <c r="D673" s="22"/>
      <c r="E673" s="22"/>
      <c r="F673" s="22"/>
      <c r="G673" s="22"/>
      <c r="H673" s="22"/>
      <c r="I673" s="22"/>
    </row>
    <row r="674" spans="3:9" x14ac:dyDescent="0.25">
      <c r="C674" s="22"/>
      <c r="D674" s="22"/>
      <c r="E674" s="22"/>
      <c r="F674" s="22"/>
      <c r="G674" s="22"/>
      <c r="H674" s="22"/>
      <c r="I674" s="22"/>
    </row>
    <row r="675" spans="3:9" x14ac:dyDescent="0.25">
      <c r="C675" s="22"/>
      <c r="D675" s="22"/>
      <c r="E675" s="22"/>
      <c r="F675" s="22"/>
      <c r="G675" s="22"/>
      <c r="H675" s="22"/>
      <c r="I675" s="22"/>
    </row>
    <row r="676" spans="3:9" x14ac:dyDescent="0.25">
      <c r="C676" s="22"/>
      <c r="D676" s="22"/>
      <c r="E676" s="22"/>
      <c r="F676" s="22"/>
      <c r="G676" s="22"/>
      <c r="H676" s="22"/>
      <c r="I676" s="22"/>
    </row>
    <row r="677" spans="3:9" x14ac:dyDescent="0.25">
      <c r="C677" s="22"/>
      <c r="D677" s="22"/>
      <c r="E677" s="22"/>
      <c r="F677" s="22"/>
      <c r="G677" s="22"/>
      <c r="H677" s="22"/>
      <c r="I677" s="22"/>
    </row>
    <row r="678" spans="3:9" x14ac:dyDescent="0.25">
      <c r="C678" s="22"/>
      <c r="D678" s="22"/>
      <c r="E678" s="22"/>
      <c r="F678" s="22"/>
      <c r="G678" s="22"/>
      <c r="H678" s="22"/>
      <c r="I678" s="22"/>
    </row>
    <row r="679" spans="3:9" x14ac:dyDescent="0.25">
      <c r="C679" s="22"/>
      <c r="D679" s="22"/>
      <c r="E679" s="22"/>
      <c r="F679" s="22"/>
      <c r="G679" s="22"/>
      <c r="H679" s="22"/>
      <c r="I679" s="22"/>
    </row>
    <row r="680" spans="3:9" x14ac:dyDescent="0.25">
      <c r="C680" s="22"/>
      <c r="D680" s="22"/>
      <c r="E680" s="22"/>
      <c r="F680" s="22"/>
      <c r="G680" s="22"/>
      <c r="H680" s="22"/>
      <c r="I680" s="22"/>
    </row>
    <row r="681" spans="3:9" x14ac:dyDescent="0.25">
      <c r="C681" s="22"/>
      <c r="D681" s="22"/>
      <c r="E681" s="22"/>
      <c r="F681" s="22"/>
      <c r="G681" s="22"/>
      <c r="H681" s="22"/>
      <c r="I681" s="22"/>
    </row>
    <row r="682" spans="3:9" x14ac:dyDescent="0.25">
      <c r="C682" s="22"/>
      <c r="D682" s="22"/>
      <c r="E682" s="22"/>
      <c r="F682" s="22"/>
      <c r="G682" s="22"/>
      <c r="H682" s="22"/>
      <c r="I682" s="22"/>
    </row>
    <row r="683" spans="3:9" x14ac:dyDescent="0.25">
      <c r="C683" s="22"/>
      <c r="D683" s="22"/>
      <c r="E683" s="22"/>
      <c r="F683" s="22"/>
      <c r="G683" s="22"/>
      <c r="H683" s="22"/>
      <c r="I683" s="22"/>
    </row>
    <row r="684" spans="3:9" x14ac:dyDescent="0.25">
      <c r="C684" s="22"/>
      <c r="D684" s="22"/>
      <c r="E684" s="22"/>
      <c r="F684" s="22"/>
      <c r="G684" s="22"/>
      <c r="H684" s="22"/>
      <c r="I684" s="22"/>
    </row>
    <row r="685" spans="3:9" x14ac:dyDescent="0.25">
      <c r="C685" s="22"/>
      <c r="D685" s="22"/>
      <c r="E685" s="22"/>
      <c r="F685" s="22"/>
      <c r="G685" s="22"/>
      <c r="H685" s="22"/>
      <c r="I685" s="22"/>
    </row>
    <row r="686" spans="3:9" x14ac:dyDescent="0.25">
      <c r="C686" s="22"/>
      <c r="D686" s="22"/>
      <c r="E686" s="22"/>
      <c r="F686" s="22"/>
      <c r="G686" s="22"/>
      <c r="H686" s="22"/>
      <c r="I686" s="22"/>
    </row>
    <row r="687" spans="3:9" x14ac:dyDescent="0.25">
      <c r="C687" s="22"/>
      <c r="D687" s="22"/>
      <c r="E687" s="22"/>
      <c r="F687" s="22"/>
      <c r="G687" s="22"/>
      <c r="H687" s="22"/>
      <c r="I687" s="22"/>
    </row>
    <row r="688" spans="3:9" x14ac:dyDescent="0.25">
      <c r="C688" s="22"/>
      <c r="D688" s="22"/>
      <c r="E688" s="22"/>
      <c r="F688" s="22"/>
      <c r="G688" s="22"/>
      <c r="H688" s="22"/>
      <c r="I688" s="22"/>
    </row>
    <row r="689" spans="3:9" x14ac:dyDescent="0.25">
      <c r="C689" s="22"/>
      <c r="D689" s="22"/>
      <c r="E689" s="22"/>
      <c r="F689" s="22"/>
      <c r="G689" s="22"/>
      <c r="H689" s="22"/>
      <c r="I689" s="22"/>
    </row>
    <row r="690" spans="3:9" x14ac:dyDescent="0.25">
      <c r="C690" s="22"/>
      <c r="D690" s="22"/>
      <c r="E690" s="22"/>
      <c r="F690" s="22"/>
      <c r="G690" s="22"/>
      <c r="H690" s="22"/>
      <c r="I690" s="22"/>
    </row>
    <row r="691" spans="3:9" x14ac:dyDescent="0.25">
      <c r="C691" s="22"/>
      <c r="D691" s="22"/>
      <c r="E691" s="22"/>
      <c r="F691" s="22"/>
      <c r="G691" s="22"/>
      <c r="H691" s="22"/>
      <c r="I691" s="22"/>
    </row>
    <row r="692" spans="3:9" x14ac:dyDescent="0.25">
      <c r="C692" s="22"/>
      <c r="D692" s="22"/>
      <c r="E692" s="22"/>
      <c r="F692" s="22"/>
      <c r="G692" s="22"/>
      <c r="H692" s="22"/>
      <c r="I692" s="22"/>
    </row>
    <row r="693" spans="3:9" x14ac:dyDescent="0.25">
      <c r="C693" s="22"/>
      <c r="D693" s="22"/>
      <c r="E693" s="22"/>
      <c r="F693" s="22"/>
      <c r="G693" s="22"/>
      <c r="H693" s="22"/>
      <c r="I693" s="22"/>
    </row>
    <row r="694" spans="3:9" x14ac:dyDescent="0.25">
      <c r="C694" s="22"/>
      <c r="D694" s="22"/>
      <c r="E694" s="22"/>
      <c r="F694" s="22"/>
      <c r="G694" s="22"/>
      <c r="H694" s="22"/>
      <c r="I694" s="22"/>
    </row>
    <row r="695" spans="3:9" x14ac:dyDescent="0.25">
      <c r="C695" s="22"/>
      <c r="D695" s="22"/>
      <c r="E695" s="22"/>
      <c r="F695" s="22"/>
      <c r="G695" s="22"/>
      <c r="H695" s="22"/>
      <c r="I695" s="22"/>
    </row>
    <row r="696" spans="3:9" x14ac:dyDescent="0.25">
      <c r="C696" s="22"/>
      <c r="D696" s="22"/>
      <c r="E696" s="22"/>
      <c r="F696" s="22"/>
      <c r="G696" s="22"/>
      <c r="H696" s="22"/>
      <c r="I696" s="22"/>
    </row>
    <row r="697" spans="3:9" x14ac:dyDescent="0.25">
      <c r="C697" s="22"/>
      <c r="D697" s="22"/>
      <c r="E697" s="22"/>
      <c r="F697" s="22"/>
      <c r="G697" s="22"/>
      <c r="H697" s="22"/>
      <c r="I697" s="22"/>
    </row>
    <row r="698" spans="3:9" x14ac:dyDescent="0.25">
      <c r="C698" s="22"/>
      <c r="D698" s="22"/>
      <c r="E698" s="22"/>
      <c r="F698" s="22"/>
      <c r="G698" s="22"/>
      <c r="H698" s="22"/>
      <c r="I698" s="22"/>
    </row>
    <row r="699" spans="3:9" x14ac:dyDescent="0.25">
      <c r="C699" s="22"/>
      <c r="D699" s="22"/>
      <c r="E699" s="22"/>
      <c r="F699" s="22"/>
      <c r="G699" s="22"/>
      <c r="H699" s="22"/>
      <c r="I699" s="22"/>
    </row>
    <row r="700" spans="3:9" x14ac:dyDescent="0.25">
      <c r="C700" s="22"/>
      <c r="D700" s="22"/>
      <c r="E700" s="22"/>
      <c r="F700" s="22"/>
      <c r="G700" s="22"/>
      <c r="H700" s="22"/>
      <c r="I700" s="22"/>
    </row>
    <row r="701" spans="3:9" x14ac:dyDescent="0.25">
      <c r="C701" s="22"/>
      <c r="D701" s="22"/>
      <c r="E701" s="22"/>
      <c r="F701" s="22"/>
      <c r="G701" s="22"/>
      <c r="H701" s="22"/>
      <c r="I701" s="22"/>
    </row>
    <row r="702" spans="3:9" x14ac:dyDescent="0.25">
      <c r="C702" s="22"/>
      <c r="D702" s="22"/>
      <c r="E702" s="22"/>
      <c r="F702" s="22"/>
      <c r="G702" s="22"/>
      <c r="H702" s="22"/>
      <c r="I702" s="22"/>
    </row>
    <row r="703" spans="3:9" x14ac:dyDescent="0.25">
      <c r="C703" s="22"/>
      <c r="D703" s="22"/>
      <c r="E703" s="22"/>
      <c r="F703" s="22"/>
      <c r="G703" s="22"/>
      <c r="H703" s="22"/>
      <c r="I703" s="22"/>
    </row>
    <row r="704" spans="3:9" x14ac:dyDescent="0.25">
      <c r="C704" s="22"/>
      <c r="D704" s="22"/>
      <c r="E704" s="22"/>
      <c r="F704" s="22"/>
      <c r="G704" s="22"/>
      <c r="H704" s="22"/>
      <c r="I704" s="22"/>
    </row>
    <row r="705" spans="3:9" x14ac:dyDescent="0.25">
      <c r="C705" s="22"/>
      <c r="D705" s="22"/>
      <c r="E705" s="22"/>
      <c r="F705" s="22"/>
      <c r="G705" s="22"/>
      <c r="H705" s="22"/>
      <c r="I705" s="22"/>
    </row>
    <row r="706" spans="3:9" x14ac:dyDescent="0.25">
      <c r="C706" s="22"/>
      <c r="D706" s="22"/>
      <c r="E706" s="22"/>
      <c r="F706" s="22"/>
      <c r="G706" s="22"/>
      <c r="H706" s="22"/>
      <c r="I706" s="22"/>
    </row>
    <row r="707" spans="3:9" x14ac:dyDescent="0.25">
      <c r="C707" s="22"/>
      <c r="D707" s="22"/>
      <c r="E707" s="22"/>
      <c r="F707" s="22"/>
      <c r="G707" s="22"/>
      <c r="H707" s="22"/>
      <c r="I707" s="22"/>
    </row>
    <row r="708" spans="3:9" x14ac:dyDescent="0.25">
      <c r="C708" s="22"/>
      <c r="D708" s="22"/>
      <c r="E708" s="22"/>
      <c r="F708" s="22"/>
      <c r="G708" s="22"/>
      <c r="H708" s="22"/>
      <c r="I708" s="22"/>
    </row>
    <row r="709" spans="3:9" x14ac:dyDescent="0.25">
      <c r="C709" s="22"/>
      <c r="D709" s="22"/>
      <c r="E709" s="22"/>
      <c r="F709" s="22"/>
      <c r="G709" s="22"/>
      <c r="H709" s="22"/>
      <c r="I709" s="22"/>
    </row>
    <row r="710" spans="3:9" x14ac:dyDescent="0.25">
      <c r="C710" s="22"/>
      <c r="D710" s="22"/>
      <c r="E710" s="22"/>
      <c r="F710" s="22"/>
      <c r="G710" s="22"/>
      <c r="H710" s="22"/>
      <c r="I710" s="22"/>
    </row>
    <row r="711" spans="3:9" x14ac:dyDescent="0.25">
      <c r="C711" s="22"/>
      <c r="D711" s="22"/>
      <c r="E711" s="22"/>
      <c r="F711" s="22"/>
      <c r="G711" s="22"/>
      <c r="H711" s="22"/>
      <c r="I711" s="22"/>
    </row>
    <row r="712" spans="3:9" x14ac:dyDescent="0.25">
      <c r="C712" s="22"/>
      <c r="D712" s="22"/>
      <c r="E712" s="22"/>
      <c r="F712" s="22"/>
      <c r="G712" s="22"/>
      <c r="H712" s="22"/>
      <c r="I712" s="22"/>
    </row>
    <row r="713" spans="3:9" x14ac:dyDescent="0.25">
      <c r="C713" s="22"/>
      <c r="D713" s="22"/>
      <c r="E713" s="22"/>
      <c r="F713" s="22"/>
      <c r="G713" s="22"/>
      <c r="H713" s="22"/>
      <c r="I713" s="22"/>
    </row>
    <row r="714" spans="3:9" x14ac:dyDescent="0.25">
      <c r="C714" s="22"/>
      <c r="D714" s="22"/>
      <c r="E714" s="22"/>
      <c r="F714" s="22"/>
      <c r="G714" s="22"/>
      <c r="H714" s="22"/>
      <c r="I714" s="22"/>
    </row>
    <row r="715" spans="3:9" x14ac:dyDescent="0.25">
      <c r="C715" s="22"/>
      <c r="D715" s="22"/>
      <c r="E715" s="22"/>
      <c r="F715" s="22"/>
      <c r="G715" s="22"/>
      <c r="H715" s="22"/>
      <c r="I715" s="22"/>
    </row>
    <row r="716" spans="3:9" x14ac:dyDescent="0.25">
      <c r="C716" s="22"/>
      <c r="D716" s="22"/>
      <c r="E716" s="22"/>
      <c r="F716" s="22"/>
      <c r="G716" s="22"/>
      <c r="H716" s="22"/>
      <c r="I716" s="22"/>
    </row>
    <row r="717" spans="3:9" x14ac:dyDescent="0.25">
      <c r="C717" s="22"/>
      <c r="D717" s="22"/>
      <c r="E717" s="22"/>
      <c r="F717" s="22"/>
      <c r="G717" s="22"/>
      <c r="H717" s="22"/>
      <c r="I717" s="22"/>
    </row>
    <row r="718" spans="3:9" x14ac:dyDescent="0.25">
      <c r="C718" s="22"/>
      <c r="D718" s="22"/>
      <c r="E718" s="22"/>
      <c r="F718" s="22"/>
      <c r="G718" s="22"/>
      <c r="H718" s="22"/>
      <c r="I718" s="22"/>
    </row>
    <row r="719" spans="3:9" x14ac:dyDescent="0.25">
      <c r="C719" s="22"/>
      <c r="D719" s="22"/>
      <c r="E719" s="22"/>
      <c r="F719" s="22"/>
      <c r="G719" s="22"/>
      <c r="H719" s="22"/>
      <c r="I719" s="22"/>
    </row>
    <row r="720" spans="3:9" x14ac:dyDescent="0.25">
      <c r="C720" s="22"/>
      <c r="D720" s="22"/>
      <c r="E720" s="22"/>
      <c r="F720" s="22"/>
      <c r="G720" s="22"/>
      <c r="H720" s="22"/>
      <c r="I720" s="22"/>
    </row>
    <row r="721" spans="3:9" x14ac:dyDescent="0.25">
      <c r="C721" s="22"/>
      <c r="D721" s="22"/>
      <c r="E721" s="22"/>
      <c r="F721" s="22"/>
      <c r="G721" s="22"/>
      <c r="H721" s="22"/>
      <c r="I721" s="22"/>
    </row>
    <row r="722" spans="3:9" x14ac:dyDescent="0.25">
      <c r="C722" s="22"/>
      <c r="D722" s="22"/>
      <c r="E722" s="22"/>
      <c r="F722" s="22"/>
      <c r="G722" s="22"/>
      <c r="H722" s="22"/>
      <c r="I722" s="22"/>
    </row>
    <row r="723" spans="3:9" x14ac:dyDescent="0.25">
      <c r="C723" s="22"/>
      <c r="D723" s="22"/>
      <c r="E723" s="22"/>
      <c r="F723" s="22"/>
      <c r="G723" s="22"/>
      <c r="H723" s="22"/>
      <c r="I723" s="22"/>
    </row>
    <row r="724" spans="3:9" x14ac:dyDescent="0.25">
      <c r="C724" s="22"/>
      <c r="D724" s="22"/>
      <c r="E724" s="22"/>
      <c r="F724" s="22"/>
      <c r="G724" s="22"/>
      <c r="H724" s="22"/>
      <c r="I724" s="22"/>
    </row>
    <row r="725" spans="3:9" x14ac:dyDescent="0.25">
      <c r="C725" s="22"/>
      <c r="D725" s="22"/>
      <c r="E725" s="22"/>
      <c r="F725" s="22"/>
      <c r="G725" s="22"/>
      <c r="H725" s="22"/>
      <c r="I725" s="22"/>
    </row>
    <row r="726" spans="3:9" x14ac:dyDescent="0.25">
      <c r="C726" s="22"/>
      <c r="D726" s="22"/>
      <c r="E726" s="22"/>
      <c r="F726" s="22"/>
      <c r="G726" s="22"/>
      <c r="H726" s="22"/>
      <c r="I726" s="22"/>
    </row>
    <row r="727" spans="3:9" x14ac:dyDescent="0.25">
      <c r="C727" s="22"/>
      <c r="D727" s="22"/>
      <c r="E727" s="22"/>
      <c r="F727" s="22"/>
      <c r="G727" s="22"/>
      <c r="H727" s="22"/>
      <c r="I727" s="22"/>
    </row>
    <row r="728" spans="3:9" x14ac:dyDescent="0.25">
      <c r="C728" s="22"/>
      <c r="D728" s="22"/>
      <c r="E728" s="22"/>
      <c r="F728" s="22"/>
      <c r="G728" s="22"/>
      <c r="H728" s="22"/>
      <c r="I728" s="22"/>
    </row>
    <row r="729" spans="3:9" x14ac:dyDescent="0.25">
      <c r="C729" s="22"/>
      <c r="D729" s="22"/>
      <c r="E729" s="22"/>
      <c r="F729" s="22"/>
      <c r="G729" s="22"/>
      <c r="H729" s="22"/>
      <c r="I729" s="22"/>
    </row>
    <row r="730" spans="3:9" x14ac:dyDescent="0.25">
      <c r="C730" s="22"/>
      <c r="D730" s="22"/>
      <c r="E730" s="22"/>
      <c r="F730" s="22"/>
      <c r="G730" s="22"/>
      <c r="H730" s="22"/>
      <c r="I730" s="22"/>
    </row>
    <row r="731" spans="3:9" x14ac:dyDescent="0.25">
      <c r="C731" s="22"/>
      <c r="D731" s="22"/>
      <c r="E731" s="22"/>
      <c r="F731" s="22"/>
      <c r="G731" s="22"/>
      <c r="H731" s="22"/>
      <c r="I731" s="22"/>
    </row>
    <row r="732" spans="3:9" x14ac:dyDescent="0.25">
      <c r="C732" s="22"/>
      <c r="D732" s="22"/>
      <c r="E732" s="22"/>
      <c r="F732" s="22"/>
      <c r="G732" s="22"/>
      <c r="H732" s="22"/>
      <c r="I732" s="22"/>
    </row>
    <row r="733" spans="3:9" x14ac:dyDescent="0.25">
      <c r="C733" s="22"/>
      <c r="D733" s="22"/>
      <c r="E733" s="22"/>
      <c r="F733" s="22"/>
      <c r="G733" s="22"/>
      <c r="H733" s="22"/>
      <c r="I733" s="22"/>
    </row>
    <row r="734" spans="3:9" x14ac:dyDescent="0.25">
      <c r="C734" s="22"/>
      <c r="D734" s="22"/>
      <c r="E734" s="22"/>
      <c r="F734" s="22"/>
      <c r="G734" s="22"/>
      <c r="H734" s="22"/>
      <c r="I734" s="22"/>
    </row>
    <row r="735" spans="3:9" x14ac:dyDescent="0.25">
      <c r="C735" s="22"/>
      <c r="D735" s="22"/>
      <c r="E735" s="22"/>
      <c r="F735" s="22"/>
      <c r="G735" s="22"/>
      <c r="H735" s="22"/>
      <c r="I735" s="22"/>
    </row>
    <row r="736" spans="3:9" x14ac:dyDescent="0.25">
      <c r="C736" s="22"/>
      <c r="D736" s="22"/>
      <c r="E736" s="22"/>
      <c r="F736" s="22"/>
      <c r="G736" s="22"/>
      <c r="H736" s="22"/>
      <c r="I736" s="22"/>
    </row>
    <row r="737" spans="3:9" x14ac:dyDescent="0.25">
      <c r="C737" s="22"/>
      <c r="D737" s="22"/>
      <c r="E737" s="22"/>
      <c r="F737" s="22"/>
      <c r="G737" s="22"/>
      <c r="H737" s="22"/>
      <c r="I737" s="22"/>
    </row>
    <row r="738" spans="3:9" x14ac:dyDescent="0.25">
      <c r="C738" s="22"/>
      <c r="D738" s="22"/>
      <c r="E738" s="22"/>
      <c r="F738" s="22"/>
      <c r="G738" s="22"/>
      <c r="H738" s="22"/>
      <c r="I738" s="22"/>
    </row>
    <row r="739" spans="3:9" x14ac:dyDescent="0.25">
      <c r="C739" s="22"/>
      <c r="D739" s="22"/>
      <c r="E739" s="22"/>
      <c r="F739" s="22"/>
      <c r="G739" s="22"/>
      <c r="H739" s="22"/>
      <c r="I739" s="22"/>
    </row>
    <row r="740" spans="3:9" x14ac:dyDescent="0.25">
      <c r="C740" s="22"/>
      <c r="D740" s="22"/>
      <c r="E740" s="22"/>
      <c r="F740" s="22"/>
      <c r="G740" s="22"/>
      <c r="H740" s="22"/>
      <c r="I740" s="22"/>
    </row>
    <row r="741" spans="3:9" x14ac:dyDescent="0.25">
      <c r="C741" s="22"/>
      <c r="D741" s="22"/>
      <c r="E741" s="22"/>
      <c r="F741" s="22"/>
      <c r="G741" s="22"/>
      <c r="H741" s="22"/>
      <c r="I741" s="22"/>
    </row>
    <row r="742" spans="3:9" x14ac:dyDescent="0.25">
      <c r="C742" s="22"/>
      <c r="D742" s="22"/>
      <c r="E742" s="22"/>
      <c r="F742" s="22"/>
      <c r="G742" s="22"/>
      <c r="H742" s="22"/>
      <c r="I742" s="22"/>
    </row>
    <row r="743" spans="3:9" x14ac:dyDescent="0.25">
      <c r="C743" s="22"/>
      <c r="D743" s="22"/>
      <c r="E743" s="22"/>
      <c r="F743" s="22"/>
      <c r="G743" s="22"/>
      <c r="H743" s="22"/>
      <c r="I743" s="22"/>
    </row>
    <row r="744" spans="3:9" x14ac:dyDescent="0.25">
      <c r="C744" s="22"/>
      <c r="D744" s="22"/>
      <c r="E744" s="22"/>
      <c r="F744" s="22"/>
      <c r="G744" s="22"/>
      <c r="H744" s="22"/>
      <c r="I744" s="22"/>
    </row>
    <row r="745" spans="3:9" x14ac:dyDescent="0.25">
      <c r="C745" s="22"/>
      <c r="D745" s="22"/>
      <c r="E745" s="22"/>
      <c r="F745" s="22"/>
      <c r="G745" s="22"/>
      <c r="H745" s="22"/>
      <c r="I745" s="22"/>
    </row>
    <row r="746" spans="3:9" x14ac:dyDescent="0.25">
      <c r="C746" s="22"/>
      <c r="D746" s="22"/>
      <c r="E746" s="22"/>
      <c r="F746" s="22"/>
      <c r="G746" s="22"/>
      <c r="H746" s="22"/>
      <c r="I746" s="22"/>
    </row>
    <row r="747" spans="3:9" x14ac:dyDescent="0.25">
      <c r="C747" s="22"/>
      <c r="D747" s="22"/>
      <c r="E747" s="22"/>
      <c r="F747" s="22"/>
      <c r="G747" s="22"/>
      <c r="H747" s="22"/>
      <c r="I747" s="22"/>
    </row>
    <row r="748" spans="3:9" x14ac:dyDescent="0.25">
      <c r="C748" s="22"/>
      <c r="D748" s="22"/>
      <c r="E748" s="22"/>
      <c r="F748" s="22"/>
      <c r="G748" s="22"/>
      <c r="H748" s="22"/>
      <c r="I748" s="22"/>
    </row>
    <row r="749" spans="3:9" x14ac:dyDescent="0.25">
      <c r="C749" s="22"/>
      <c r="D749" s="22"/>
      <c r="E749" s="22"/>
      <c r="F749" s="22"/>
      <c r="G749" s="22"/>
      <c r="H749" s="22"/>
      <c r="I749" s="22"/>
    </row>
    <row r="750" spans="3:9" x14ac:dyDescent="0.25">
      <c r="C750" s="22"/>
      <c r="D750" s="22"/>
      <c r="E750" s="22"/>
      <c r="F750" s="22"/>
      <c r="G750" s="22"/>
      <c r="H750" s="22"/>
      <c r="I750" s="22"/>
    </row>
    <row r="751" spans="3:9" x14ac:dyDescent="0.25">
      <c r="C751" s="22"/>
      <c r="D751" s="22"/>
      <c r="E751" s="22"/>
      <c r="F751" s="22"/>
      <c r="G751" s="22"/>
      <c r="H751" s="22"/>
      <c r="I751" s="22"/>
    </row>
    <row r="752" spans="3:9" x14ac:dyDescent="0.25">
      <c r="C752" s="22"/>
      <c r="D752" s="22"/>
      <c r="E752" s="22"/>
      <c r="F752" s="22"/>
      <c r="G752" s="22"/>
      <c r="H752" s="22"/>
      <c r="I752" s="22"/>
    </row>
    <row r="753" spans="3:9" x14ac:dyDescent="0.25">
      <c r="C753" s="22"/>
      <c r="D753" s="22"/>
      <c r="E753" s="22"/>
      <c r="F753" s="22"/>
      <c r="G753" s="22"/>
      <c r="H753" s="22"/>
      <c r="I753" s="22"/>
    </row>
    <row r="754" spans="3:9" x14ac:dyDescent="0.25">
      <c r="C754" s="22"/>
      <c r="D754" s="22"/>
      <c r="E754" s="22"/>
      <c r="F754" s="22"/>
      <c r="G754" s="22"/>
      <c r="H754" s="22"/>
      <c r="I754" s="22"/>
    </row>
    <row r="755" spans="3:9" x14ac:dyDescent="0.25">
      <c r="C755" s="22"/>
      <c r="D755" s="22"/>
      <c r="E755" s="22"/>
      <c r="F755" s="22"/>
      <c r="G755" s="22"/>
      <c r="H755" s="22"/>
      <c r="I755" s="22"/>
    </row>
    <row r="756" spans="3:9" x14ac:dyDescent="0.25">
      <c r="C756" s="22"/>
      <c r="D756" s="22"/>
      <c r="E756" s="22"/>
      <c r="F756" s="22"/>
      <c r="G756" s="22"/>
      <c r="H756" s="22"/>
      <c r="I756" s="22"/>
    </row>
    <row r="757" spans="3:9" x14ac:dyDescent="0.25">
      <c r="C757" s="22"/>
      <c r="D757" s="22"/>
      <c r="E757" s="22"/>
      <c r="F757" s="22"/>
      <c r="G757" s="22"/>
      <c r="H757" s="22"/>
      <c r="I757" s="22"/>
    </row>
    <row r="758" spans="3:9" x14ac:dyDescent="0.25">
      <c r="C758" s="22"/>
      <c r="D758" s="22"/>
      <c r="E758" s="22"/>
      <c r="F758" s="22"/>
      <c r="G758" s="22"/>
      <c r="H758" s="22"/>
      <c r="I758" s="22"/>
    </row>
    <row r="759" spans="3:9" x14ac:dyDescent="0.25">
      <c r="C759" s="22"/>
      <c r="D759" s="22"/>
      <c r="E759" s="22"/>
      <c r="F759" s="22"/>
      <c r="G759" s="22"/>
      <c r="H759" s="22"/>
      <c r="I759" s="22"/>
    </row>
    <row r="760" spans="3:9" x14ac:dyDescent="0.25">
      <c r="C760" s="22"/>
      <c r="D760" s="22"/>
      <c r="E760" s="22"/>
      <c r="F760" s="22"/>
      <c r="G760" s="22"/>
      <c r="H760" s="22"/>
      <c r="I760" s="22"/>
    </row>
    <row r="761" spans="3:9" x14ac:dyDescent="0.25">
      <c r="C761" s="22"/>
      <c r="D761" s="22"/>
      <c r="E761" s="22"/>
      <c r="F761" s="22"/>
      <c r="G761" s="22"/>
      <c r="H761" s="22"/>
      <c r="I761" s="22"/>
    </row>
    <row r="762" spans="3:9" x14ac:dyDescent="0.25">
      <c r="C762" s="22"/>
      <c r="D762" s="22"/>
      <c r="E762" s="22"/>
      <c r="F762" s="22"/>
      <c r="G762" s="22"/>
      <c r="H762" s="22"/>
      <c r="I762" s="22"/>
    </row>
    <row r="763" spans="3:9" x14ac:dyDescent="0.25">
      <c r="C763" s="22"/>
      <c r="D763" s="22"/>
      <c r="E763" s="22"/>
      <c r="F763" s="22"/>
      <c r="G763" s="22"/>
      <c r="H763" s="22"/>
      <c r="I763" s="22"/>
    </row>
    <row r="764" spans="3:9" x14ac:dyDescent="0.25">
      <c r="C764" s="22"/>
      <c r="D764" s="22"/>
      <c r="E764" s="22"/>
      <c r="F764" s="22"/>
      <c r="G764" s="22"/>
      <c r="H764" s="22"/>
      <c r="I764" s="22"/>
    </row>
    <row r="765" spans="3:9" x14ac:dyDescent="0.25">
      <c r="C765" s="22"/>
      <c r="D765" s="22"/>
      <c r="E765" s="22"/>
      <c r="F765" s="22"/>
      <c r="G765" s="22"/>
      <c r="H765" s="22"/>
      <c r="I765" s="22"/>
    </row>
    <row r="766" spans="3:9" x14ac:dyDescent="0.25">
      <c r="C766" s="22"/>
      <c r="D766" s="22"/>
      <c r="E766" s="22"/>
      <c r="F766" s="22"/>
      <c r="G766" s="22"/>
      <c r="H766" s="22"/>
      <c r="I766" s="22"/>
    </row>
    <row r="767" spans="3:9" x14ac:dyDescent="0.25">
      <c r="C767" s="22"/>
      <c r="D767" s="22"/>
      <c r="E767" s="22"/>
      <c r="F767" s="22"/>
      <c r="G767" s="22"/>
      <c r="H767" s="22"/>
      <c r="I767" s="22"/>
    </row>
    <row r="768" spans="3:9" x14ac:dyDescent="0.25">
      <c r="C768" s="22"/>
      <c r="D768" s="22"/>
      <c r="E768" s="22"/>
      <c r="F768" s="22"/>
      <c r="G768" s="22"/>
      <c r="H768" s="22"/>
      <c r="I768" s="22"/>
    </row>
    <row r="769" spans="3:9" x14ac:dyDescent="0.25">
      <c r="C769" s="22"/>
      <c r="D769" s="22"/>
      <c r="E769" s="22"/>
      <c r="F769" s="22"/>
      <c r="G769" s="22"/>
      <c r="H769" s="22"/>
      <c r="I769" s="22"/>
    </row>
    <row r="770" spans="3:9" x14ac:dyDescent="0.25">
      <c r="C770" s="22"/>
      <c r="D770" s="22"/>
      <c r="E770" s="22"/>
      <c r="F770" s="22"/>
      <c r="G770" s="22"/>
      <c r="H770" s="22"/>
      <c r="I770" s="22"/>
    </row>
    <row r="771" spans="3:9" x14ac:dyDescent="0.25">
      <c r="C771" s="22"/>
      <c r="D771" s="22"/>
      <c r="E771" s="22"/>
      <c r="F771" s="22"/>
      <c r="G771" s="22"/>
      <c r="H771" s="22"/>
      <c r="I771" s="22"/>
    </row>
    <row r="772" spans="3:9" x14ac:dyDescent="0.25">
      <c r="C772" s="22"/>
      <c r="D772" s="22"/>
      <c r="E772" s="22"/>
      <c r="F772" s="22"/>
      <c r="G772" s="22"/>
      <c r="H772" s="22"/>
      <c r="I772" s="22"/>
    </row>
    <row r="773" spans="3:9" x14ac:dyDescent="0.25">
      <c r="C773" s="22"/>
      <c r="D773" s="22"/>
      <c r="E773" s="22"/>
      <c r="F773" s="22"/>
      <c r="G773" s="22"/>
      <c r="H773" s="22"/>
      <c r="I773" s="22"/>
    </row>
    <row r="774" spans="3:9" x14ac:dyDescent="0.25">
      <c r="C774" s="22"/>
      <c r="D774" s="22"/>
      <c r="E774" s="22"/>
      <c r="F774" s="22"/>
      <c r="G774" s="22"/>
      <c r="H774" s="22"/>
      <c r="I774" s="22"/>
    </row>
    <row r="775" spans="3:9" x14ac:dyDescent="0.25">
      <c r="C775" s="22"/>
      <c r="D775" s="22"/>
      <c r="E775" s="22"/>
      <c r="F775" s="22"/>
      <c r="G775" s="22"/>
      <c r="H775" s="22"/>
      <c r="I775" s="22"/>
    </row>
    <row r="776" spans="3:9" x14ac:dyDescent="0.25">
      <c r="C776" s="22"/>
      <c r="D776" s="22"/>
      <c r="E776" s="22"/>
      <c r="F776" s="22"/>
      <c r="G776" s="22"/>
      <c r="H776" s="22"/>
      <c r="I776" s="22"/>
    </row>
    <row r="777" spans="3:9" x14ac:dyDescent="0.25">
      <c r="C777" s="22"/>
      <c r="D777" s="22"/>
      <c r="E777" s="22"/>
      <c r="F777" s="22"/>
      <c r="G777" s="22"/>
      <c r="H777" s="22"/>
      <c r="I777" s="22"/>
    </row>
    <row r="778" spans="3:9" x14ac:dyDescent="0.25">
      <c r="C778" s="22"/>
      <c r="D778" s="22"/>
      <c r="E778" s="22"/>
      <c r="F778" s="22"/>
      <c r="G778" s="22"/>
      <c r="H778" s="22"/>
      <c r="I778" s="22"/>
    </row>
    <row r="779" spans="3:9" x14ac:dyDescent="0.25">
      <c r="C779" s="22"/>
      <c r="D779" s="22"/>
      <c r="E779" s="22"/>
      <c r="F779" s="22"/>
      <c r="G779" s="22"/>
      <c r="H779" s="22"/>
      <c r="I779" s="22"/>
    </row>
    <row r="780" spans="3:9" x14ac:dyDescent="0.25">
      <c r="C780" s="22"/>
      <c r="D780" s="22"/>
      <c r="E780" s="22"/>
      <c r="F780" s="22"/>
      <c r="G780" s="22"/>
      <c r="H780" s="22"/>
      <c r="I780" s="22"/>
    </row>
    <row r="781" spans="3:9" x14ac:dyDescent="0.25">
      <c r="C781" s="22"/>
      <c r="D781" s="22"/>
      <c r="E781" s="22"/>
      <c r="F781" s="22"/>
      <c r="G781" s="22"/>
      <c r="H781" s="22"/>
      <c r="I781" s="22"/>
    </row>
    <row r="782" spans="3:9" x14ac:dyDescent="0.25">
      <c r="C782" s="22"/>
      <c r="D782" s="22"/>
      <c r="E782" s="22"/>
      <c r="F782" s="22"/>
      <c r="G782" s="22"/>
      <c r="H782" s="22"/>
      <c r="I782" s="22"/>
    </row>
    <row r="783" spans="3:9" x14ac:dyDescent="0.25">
      <c r="C783" s="22"/>
      <c r="D783" s="22"/>
      <c r="E783" s="22"/>
      <c r="F783" s="22"/>
      <c r="G783" s="22"/>
      <c r="H783" s="22"/>
      <c r="I783" s="22"/>
    </row>
    <row r="784" spans="3:9" x14ac:dyDescent="0.25">
      <c r="C784" s="22"/>
      <c r="D784" s="22"/>
      <c r="E784" s="22"/>
      <c r="F784" s="22"/>
      <c r="G784" s="22"/>
      <c r="H784" s="22"/>
      <c r="I784" s="22"/>
    </row>
    <row r="785" spans="3:9" x14ac:dyDescent="0.25">
      <c r="C785" s="22"/>
      <c r="D785" s="22"/>
      <c r="E785" s="22"/>
      <c r="F785" s="22"/>
      <c r="G785" s="22"/>
      <c r="H785" s="22"/>
      <c r="I785" s="22"/>
    </row>
    <row r="786" spans="3:9" x14ac:dyDescent="0.25">
      <c r="C786" s="22"/>
      <c r="D786" s="22"/>
      <c r="E786" s="22"/>
      <c r="F786" s="22"/>
      <c r="G786" s="22"/>
      <c r="H786" s="22"/>
      <c r="I786" s="22"/>
    </row>
    <row r="787" spans="3:9" x14ac:dyDescent="0.25">
      <c r="C787" s="22"/>
      <c r="D787" s="22"/>
      <c r="E787" s="22"/>
      <c r="F787" s="22"/>
      <c r="G787" s="22"/>
      <c r="H787" s="22"/>
      <c r="I787" s="22"/>
    </row>
    <row r="788" spans="3:9" x14ac:dyDescent="0.25">
      <c r="C788" s="22"/>
      <c r="D788" s="22"/>
      <c r="E788" s="22"/>
      <c r="F788" s="22"/>
      <c r="G788" s="22"/>
      <c r="H788" s="22"/>
      <c r="I788" s="22"/>
    </row>
    <row r="789" spans="3:9" x14ac:dyDescent="0.25">
      <c r="C789" s="22"/>
      <c r="D789" s="22"/>
      <c r="E789" s="22"/>
      <c r="F789" s="22"/>
      <c r="G789" s="22"/>
      <c r="H789" s="22"/>
      <c r="I789" s="22"/>
    </row>
    <row r="790" spans="3:9" x14ac:dyDescent="0.25">
      <c r="C790" s="22"/>
      <c r="D790" s="22"/>
      <c r="E790" s="22"/>
      <c r="F790" s="22"/>
      <c r="G790" s="22"/>
      <c r="H790" s="22"/>
      <c r="I790" s="22"/>
    </row>
    <row r="791" spans="3:9" x14ac:dyDescent="0.25">
      <c r="C791" s="22"/>
      <c r="D791" s="22"/>
      <c r="E791" s="22"/>
      <c r="F791" s="22"/>
      <c r="G791" s="22"/>
      <c r="H791" s="22"/>
      <c r="I791" s="22"/>
    </row>
    <row r="792" spans="3:9" x14ac:dyDescent="0.25">
      <c r="C792" s="22"/>
      <c r="D792" s="22"/>
      <c r="E792" s="22"/>
      <c r="F792" s="22"/>
      <c r="G792" s="22"/>
      <c r="H792" s="22"/>
      <c r="I792" s="22"/>
    </row>
    <row r="793" spans="3:9" x14ac:dyDescent="0.25">
      <c r="C793" s="22"/>
      <c r="D793" s="22"/>
      <c r="E793" s="22"/>
      <c r="F793" s="22"/>
      <c r="G793" s="22"/>
      <c r="H793" s="22"/>
      <c r="I793" s="22"/>
    </row>
    <row r="794" spans="3:9" x14ac:dyDescent="0.25">
      <c r="C794" s="22"/>
      <c r="D794" s="22"/>
      <c r="E794" s="22"/>
      <c r="F794" s="22"/>
      <c r="G794" s="22"/>
      <c r="H794" s="22"/>
      <c r="I794" s="22"/>
    </row>
    <row r="795" spans="3:9" x14ac:dyDescent="0.25">
      <c r="C795" s="22"/>
      <c r="D795" s="22"/>
      <c r="E795" s="22"/>
      <c r="F795" s="22"/>
      <c r="G795" s="22"/>
      <c r="H795" s="22"/>
      <c r="I795" s="22"/>
    </row>
    <row r="796" spans="3:9" x14ac:dyDescent="0.25">
      <c r="C796" s="22"/>
      <c r="D796" s="22"/>
      <c r="E796" s="22"/>
      <c r="F796" s="22"/>
      <c r="G796" s="22"/>
      <c r="H796" s="22"/>
      <c r="I796" s="22"/>
    </row>
    <row r="797" spans="3:9" x14ac:dyDescent="0.25">
      <c r="C797" s="22"/>
      <c r="D797" s="22"/>
      <c r="E797" s="22"/>
      <c r="F797" s="22"/>
      <c r="G797" s="22"/>
      <c r="H797" s="22"/>
      <c r="I797" s="22"/>
    </row>
    <row r="798" spans="3:9" x14ac:dyDescent="0.25">
      <c r="C798" s="22"/>
      <c r="D798" s="22"/>
      <c r="E798" s="22"/>
      <c r="F798" s="22"/>
      <c r="G798" s="22"/>
      <c r="H798" s="22"/>
      <c r="I798" s="22"/>
    </row>
    <row r="799" spans="3:9" x14ac:dyDescent="0.25">
      <c r="C799" s="22"/>
      <c r="D799" s="22"/>
      <c r="E799" s="22"/>
      <c r="F799" s="22"/>
      <c r="G799" s="22"/>
      <c r="H799" s="22"/>
      <c r="I799" s="22"/>
    </row>
    <row r="800" spans="3:9" x14ac:dyDescent="0.25">
      <c r="C800" s="22"/>
      <c r="D800" s="22"/>
      <c r="E800" s="22"/>
      <c r="F800" s="22"/>
      <c r="G800" s="22"/>
      <c r="H800" s="22"/>
      <c r="I800" s="22"/>
    </row>
    <row r="801" spans="3:9" x14ac:dyDescent="0.25">
      <c r="C801" s="22"/>
      <c r="D801" s="22"/>
      <c r="E801" s="22"/>
      <c r="F801" s="22"/>
      <c r="G801" s="22"/>
      <c r="H801" s="22"/>
      <c r="I801" s="22"/>
    </row>
    <row r="802" spans="3:9" x14ac:dyDescent="0.25">
      <c r="C802" s="22"/>
      <c r="D802" s="22"/>
      <c r="E802" s="22"/>
      <c r="F802" s="22"/>
      <c r="G802" s="22"/>
      <c r="H802" s="22"/>
      <c r="I802" s="22"/>
    </row>
    <row r="803" spans="3:9" x14ac:dyDescent="0.25">
      <c r="C803" s="22"/>
      <c r="D803" s="22"/>
      <c r="E803" s="22"/>
      <c r="F803" s="22"/>
      <c r="G803" s="22"/>
      <c r="H803" s="22"/>
      <c r="I803" s="22"/>
    </row>
    <row r="804" spans="3:9" x14ac:dyDescent="0.25">
      <c r="C804" s="22"/>
      <c r="D804" s="22"/>
      <c r="E804" s="22"/>
      <c r="F804" s="22"/>
      <c r="G804" s="22"/>
      <c r="H804" s="22"/>
      <c r="I804" s="22"/>
    </row>
    <row r="805" spans="3:9" x14ac:dyDescent="0.25">
      <c r="C805" s="22"/>
      <c r="D805" s="22"/>
      <c r="E805" s="22"/>
      <c r="F805" s="22"/>
      <c r="G805" s="22"/>
      <c r="H805" s="22"/>
      <c r="I805" s="22"/>
    </row>
    <row r="806" spans="3:9" x14ac:dyDescent="0.25">
      <c r="C806" s="22"/>
      <c r="D806" s="22"/>
      <c r="E806" s="22"/>
      <c r="F806" s="22"/>
      <c r="G806" s="22"/>
      <c r="H806" s="22"/>
      <c r="I806" s="22"/>
    </row>
    <row r="807" spans="3:9" x14ac:dyDescent="0.25">
      <c r="C807" s="22"/>
      <c r="D807" s="22"/>
      <c r="E807" s="22"/>
      <c r="F807" s="22"/>
      <c r="G807" s="22"/>
      <c r="H807" s="22"/>
      <c r="I807" s="22"/>
    </row>
    <row r="808" spans="3:9" x14ac:dyDescent="0.25">
      <c r="C808" s="22"/>
      <c r="D808" s="22"/>
      <c r="E808" s="22"/>
      <c r="F808" s="22"/>
      <c r="G808" s="22"/>
      <c r="H808" s="22"/>
      <c r="I808" s="22"/>
    </row>
    <row r="809" spans="3:9" x14ac:dyDescent="0.25">
      <c r="C809" s="22"/>
      <c r="D809" s="22"/>
      <c r="E809" s="22"/>
      <c r="F809" s="22"/>
      <c r="G809" s="22"/>
      <c r="H809" s="22"/>
      <c r="I809" s="22"/>
    </row>
    <row r="810" spans="3:9" x14ac:dyDescent="0.25">
      <c r="C810" s="22"/>
      <c r="D810" s="22"/>
      <c r="E810" s="22"/>
      <c r="F810" s="22"/>
      <c r="G810" s="22"/>
      <c r="H810" s="22"/>
      <c r="I810" s="22"/>
    </row>
    <row r="811" spans="3:9" x14ac:dyDescent="0.25">
      <c r="C811" s="22"/>
      <c r="D811" s="22"/>
      <c r="E811" s="22"/>
      <c r="F811" s="22"/>
      <c r="G811" s="22"/>
      <c r="H811" s="22"/>
      <c r="I811" s="22"/>
    </row>
    <row r="812" spans="3:9" x14ac:dyDescent="0.25">
      <c r="C812" s="22"/>
      <c r="D812" s="22"/>
      <c r="E812" s="22"/>
      <c r="F812" s="22"/>
      <c r="G812" s="22"/>
      <c r="H812" s="22"/>
      <c r="I812" s="22"/>
    </row>
    <row r="813" spans="3:9" x14ac:dyDescent="0.25">
      <c r="C813" s="22"/>
      <c r="D813" s="22"/>
      <c r="E813" s="22"/>
      <c r="F813" s="22"/>
      <c r="G813" s="22"/>
      <c r="H813" s="22"/>
      <c r="I813" s="22"/>
    </row>
    <row r="814" spans="3:9" x14ac:dyDescent="0.25">
      <c r="C814" s="22"/>
      <c r="D814" s="22"/>
      <c r="E814" s="22"/>
      <c r="F814" s="22"/>
      <c r="G814" s="22"/>
      <c r="H814" s="22"/>
      <c r="I814" s="22"/>
    </row>
    <row r="815" spans="3:9" x14ac:dyDescent="0.25">
      <c r="C815" s="22"/>
      <c r="D815" s="22"/>
      <c r="E815" s="22"/>
      <c r="F815" s="22"/>
      <c r="G815" s="22"/>
      <c r="H815" s="22"/>
      <c r="I815" s="22"/>
    </row>
    <row r="816" spans="3:9" x14ac:dyDescent="0.25">
      <c r="C816" s="22"/>
      <c r="D816" s="22"/>
      <c r="E816" s="22"/>
      <c r="F816" s="22"/>
      <c r="G816" s="22"/>
      <c r="H816" s="22"/>
      <c r="I816" s="22"/>
    </row>
    <row r="817" spans="3:9" x14ac:dyDescent="0.25">
      <c r="C817" s="22"/>
      <c r="D817" s="22"/>
      <c r="E817" s="22"/>
      <c r="F817" s="22"/>
      <c r="G817" s="22"/>
      <c r="H817" s="22"/>
      <c r="I817" s="22"/>
    </row>
    <row r="818" spans="3:9" x14ac:dyDescent="0.25">
      <c r="C818" s="22"/>
      <c r="D818" s="22"/>
      <c r="E818" s="22"/>
      <c r="F818" s="22"/>
      <c r="G818" s="22"/>
      <c r="H818" s="22"/>
      <c r="I818" s="22"/>
    </row>
    <row r="819" spans="3:9" x14ac:dyDescent="0.25">
      <c r="C819" s="22"/>
      <c r="D819" s="22"/>
      <c r="E819" s="22"/>
      <c r="F819" s="22"/>
      <c r="G819" s="22"/>
      <c r="H819" s="22"/>
      <c r="I819" s="22"/>
    </row>
    <row r="820" spans="3:9" x14ac:dyDescent="0.25">
      <c r="C820" s="22"/>
      <c r="D820" s="22"/>
      <c r="E820" s="22"/>
      <c r="F820" s="22"/>
      <c r="G820" s="22"/>
      <c r="H820" s="22"/>
      <c r="I820" s="22"/>
    </row>
    <row r="821" spans="3:9" x14ac:dyDescent="0.25">
      <c r="C821" s="22"/>
      <c r="D821" s="22"/>
      <c r="E821" s="22"/>
      <c r="F821" s="22"/>
      <c r="G821" s="22"/>
      <c r="H821" s="22"/>
      <c r="I821" s="22"/>
    </row>
    <row r="822" spans="3:9" x14ac:dyDescent="0.25">
      <c r="C822" s="22"/>
      <c r="D822" s="22"/>
      <c r="E822" s="22"/>
      <c r="F822" s="22"/>
      <c r="G822" s="22"/>
      <c r="H822" s="22"/>
      <c r="I822" s="22"/>
    </row>
    <row r="823" spans="3:9" x14ac:dyDescent="0.25">
      <c r="C823" s="22"/>
      <c r="D823" s="22"/>
      <c r="E823" s="22"/>
      <c r="F823" s="22"/>
      <c r="G823" s="22"/>
      <c r="H823" s="22"/>
      <c r="I823" s="22"/>
    </row>
    <row r="824" spans="3:9" x14ac:dyDescent="0.25">
      <c r="C824" s="22"/>
      <c r="D824" s="22"/>
      <c r="E824" s="22"/>
      <c r="F824" s="22"/>
      <c r="G824" s="22"/>
      <c r="H824" s="22"/>
      <c r="I824" s="22"/>
    </row>
    <row r="825" spans="3:9" x14ac:dyDescent="0.25">
      <c r="C825" s="22"/>
      <c r="D825" s="22"/>
      <c r="E825" s="22"/>
      <c r="F825" s="22"/>
      <c r="G825" s="22"/>
      <c r="H825" s="22"/>
      <c r="I825" s="22"/>
    </row>
    <row r="826" spans="3:9" x14ac:dyDescent="0.25">
      <c r="C826" s="22"/>
      <c r="D826" s="22"/>
      <c r="E826" s="22"/>
      <c r="F826" s="22"/>
      <c r="G826" s="22"/>
      <c r="H826" s="22"/>
      <c r="I826" s="22"/>
    </row>
    <row r="827" spans="3:9" x14ac:dyDescent="0.25">
      <c r="C827" s="22"/>
      <c r="D827" s="22"/>
      <c r="E827" s="22"/>
      <c r="F827" s="22"/>
      <c r="G827" s="22"/>
      <c r="H827" s="22"/>
      <c r="I827" s="22"/>
    </row>
    <row r="828" spans="3:9" x14ac:dyDescent="0.25">
      <c r="C828" s="22"/>
      <c r="D828" s="22"/>
      <c r="E828" s="22"/>
      <c r="F828" s="22"/>
      <c r="G828" s="22"/>
      <c r="H828" s="22"/>
      <c r="I828" s="22"/>
    </row>
    <row r="829" spans="3:9" x14ac:dyDescent="0.25">
      <c r="C829" s="22"/>
      <c r="D829" s="22"/>
      <c r="E829" s="22"/>
      <c r="F829" s="22"/>
      <c r="G829" s="22"/>
      <c r="H829" s="22"/>
      <c r="I829" s="22"/>
    </row>
    <row r="830" spans="3:9" x14ac:dyDescent="0.25">
      <c r="C830" s="22"/>
      <c r="D830" s="22"/>
      <c r="E830" s="22"/>
      <c r="F830" s="22"/>
      <c r="G830" s="22"/>
      <c r="H830" s="22"/>
      <c r="I830" s="22"/>
    </row>
    <row r="831" spans="3:9" x14ac:dyDescent="0.25">
      <c r="C831" s="22"/>
      <c r="D831" s="22"/>
      <c r="E831" s="22"/>
      <c r="F831" s="22"/>
      <c r="G831" s="22"/>
      <c r="H831" s="22"/>
      <c r="I831" s="22"/>
    </row>
    <row r="832" spans="3:9" x14ac:dyDescent="0.25">
      <c r="C832" s="22"/>
      <c r="D832" s="22"/>
      <c r="E832" s="22"/>
      <c r="F832" s="22"/>
      <c r="G832" s="22"/>
      <c r="H832" s="22"/>
      <c r="I832" s="22"/>
    </row>
    <row r="833" spans="3:9" x14ac:dyDescent="0.25">
      <c r="C833" s="22"/>
      <c r="D833" s="22"/>
      <c r="E833" s="22"/>
      <c r="F833" s="22"/>
      <c r="G833" s="22"/>
      <c r="H833" s="22"/>
      <c r="I833" s="22"/>
    </row>
    <row r="834" spans="3:9" x14ac:dyDescent="0.25">
      <c r="C834" s="22"/>
      <c r="D834" s="22"/>
      <c r="E834" s="22"/>
      <c r="F834" s="22"/>
      <c r="G834" s="22"/>
      <c r="H834" s="22"/>
      <c r="I834" s="22"/>
    </row>
    <row r="835" spans="3:9" x14ac:dyDescent="0.25">
      <c r="C835" s="22"/>
      <c r="D835" s="22"/>
      <c r="E835" s="22"/>
      <c r="F835" s="22"/>
      <c r="G835" s="22"/>
      <c r="H835" s="22"/>
      <c r="I835" s="22"/>
    </row>
    <row r="836" spans="3:9" x14ac:dyDescent="0.25">
      <c r="C836" s="22"/>
      <c r="D836" s="22"/>
      <c r="E836" s="22"/>
      <c r="F836" s="22"/>
      <c r="G836" s="22"/>
      <c r="H836" s="22"/>
      <c r="I836" s="22"/>
    </row>
    <row r="837" spans="3:9" x14ac:dyDescent="0.25">
      <c r="C837" s="22"/>
      <c r="D837" s="22"/>
      <c r="E837" s="22"/>
      <c r="F837" s="22"/>
      <c r="G837" s="22"/>
      <c r="H837" s="22"/>
      <c r="I837" s="22"/>
    </row>
    <row r="838" spans="3:9" x14ac:dyDescent="0.25">
      <c r="C838" s="22"/>
      <c r="D838" s="22"/>
      <c r="E838" s="22"/>
      <c r="F838" s="22"/>
      <c r="G838" s="22"/>
      <c r="H838" s="22"/>
      <c r="I838" s="22"/>
    </row>
    <row r="839" spans="3:9" x14ac:dyDescent="0.25">
      <c r="C839" s="22"/>
      <c r="D839" s="22"/>
      <c r="E839" s="22"/>
      <c r="F839" s="22"/>
      <c r="G839" s="22"/>
      <c r="H839" s="22"/>
      <c r="I839" s="22"/>
    </row>
    <row r="840" spans="3:9" x14ac:dyDescent="0.25">
      <c r="C840" s="22"/>
      <c r="D840" s="22"/>
      <c r="E840" s="22"/>
      <c r="F840" s="22"/>
      <c r="G840" s="22"/>
      <c r="H840" s="22"/>
      <c r="I840" s="22"/>
    </row>
    <row r="841" spans="3:9" x14ac:dyDescent="0.25">
      <c r="C841" s="22"/>
      <c r="D841" s="22"/>
      <c r="E841" s="22"/>
      <c r="F841" s="22"/>
      <c r="G841" s="22"/>
      <c r="H841" s="22"/>
      <c r="I841" s="22"/>
    </row>
    <row r="842" spans="3:9" x14ac:dyDescent="0.25">
      <c r="C842" s="22"/>
      <c r="D842" s="22"/>
      <c r="E842" s="22"/>
      <c r="F842" s="22"/>
      <c r="G842" s="22"/>
      <c r="H842" s="22"/>
      <c r="I842" s="22"/>
    </row>
    <row r="843" spans="3:9" x14ac:dyDescent="0.25">
      <c r="C843" s="22"/>
      <c r="D843" s="22"/>
      <c r="E843" s="22"/>
      <c r="F843" s="22"/>
      <c r="G843" s="22"/>
      <c r="H843" s="22"/>
      <c r="I843" s="22"/>
    </row>
    <row r="844" spans="3:9" x14ac:dyDescent="0.25">
      <c r="C844" s="22"/>
      <c r="D844" s="22"/>
      <c r="E844" s="22"/>
      <c r="F844" s="22"/>
      <c r="G844" s="22"/>
      <c r="H844" s="22"/>
      <c r="I844" s="22"/>
    </row>
    <row r="845" spans="3:9" x14ac:dyDescent="0.25">
      <c r="C845" s="22"/>
      <c r="D845" s="22"/>
      <c r="E845" s="22"/>
      <c r="F845" s="22"/>
      <c r="G845" s="22"/>
      <c r="H845" s="22"/>
      <c r="I845" s="22"/>
    </row>
    <row r="846" spans="3:9" x14ac:dyDescent="0.25">
      <c r="C846" s="22"/>
      <c r="D846" s="22"/>
      <c r="E846" s="22"/>
      <c r="F846" s="22"/>
      <c r="G846" s="22"/>
      <c r="H846" s="22"/>
      <c r="I846" s="22"/>
    </row>
    <row r="847" spans="3:9" x14ac:dyDescent="0.25">
      <c r="C847" s="22"/>
      <c r="D847" s="22"/>
      <c r="E847" s="22"/>
      <c r="F847" s="22"/>
      <c r="G847" s="22"/>
      <c r="H847" s="22"/>
      <c r="I847" s="22"/>
    </row>
    <row r="848" spans="3:9" x14ac:dyDescent="0.25">
      <c r="C848" s="22"/>
      <c r="D848" s="22"/>
      <c r="E848" s="22"/>
      <c r="F848" s="22"/>
      <c r="G848" s="22"/>
      <c r="H848" s="22"/>
      <c r="I848" s="22"/>
    </row>
    <row r="849" spans="3:9" x14ac:dyDescent="0.25">
      <c r="C849" s="22"/>
      <c r="D849" s="22"/>
      <c r="E849" s="22"/>
      <c r="F849" s="22"/>
      <c r="G849" s="22"/>
      <c r="H849" s="22"/>
      <c r="I849" s="22"/>
    </row>
    <row r="850" spans="3:9" x14ac:dyDescent="0.25">
      <c r="C850" s="22"/>
      <c r="D850" s="22"/>
      <c r="E850" s="22"/>
      <c r="F850" s="22"/>
      <c r="G850" s="22"/>
      <c r="H850" s="22"/>
      <c r="I850" s="22"/>
    </row>
    <row r="851" spans="3:9" x14ac:dyDescent="0.25">
      <c r="C851" s="22"/>
      <c r="D851" s="22"/>
      <c r="E851" s="22"/>
      <c r="F851" s="22"/>
      <c r="G851" s="22"/>
      <c r="H851" s="22"/>
      <c r="I851" s="22"/>
    </row>
    <row r="852" spans="3:9" x14ac:dyDescent="0.25">
      <c r="C852" s="22"/>
      <c r="D852" s="22"/>
      <c r="E852" s="22"/>
      <c r="F852" s="22"/>
      <c r="G852" s="22"/>
      <c r="H852" s="22"/>
      <c r="I852" s="22"/>
    </row>
    <row r="853" spans="3:9" x14ac:dyDescent="0.25">
      <c r="C853" s="22"/>
      <c r="D853" s="22"/>
      <c r="E853" s="22"/>
      <c r="F853" s="22"/>
      <c r="G853" s="22"/>
      <c r="H853" s="22"/>
      <c r="I853" s="22"/>
    </row>
    <row r="854" spans="3:9" x14ac:dyDescent="0.25">
      <c r="C854" s="22"/>
      <c r="D854" s="22"/>
      <c r="E854" s="22"/>
      <c r="F854" s="22"/>
      <c r="G854" s="22"/>
      <c r="H854" s="22"/>
      <c r="I854" s="22"/>
    </row>
    <row r="855" spans="3:9" x14ac:dyDescent="0.25">
      <c r="C855" s="22"/>
      <c r="D855" s="22"/>
      <c r="E855" s="22"/>
      <c r="F855" s="22"/>
      <c r="G855" s="22"/>
      <c r="H855" s="22"/>
      <c r="I855" s="22"/>
    </row>
    <row r="856" spans="3:9" x14ac:dyDescent="0.25">
      <c r="C856" s="22"/>
      <c r="D856" s="22"/>
      <c r="E856" s="22"/>
      <c r="F856" s="22"/>
      <c r="G856" s="22"/>
      <c r="H856" s="22"/>
      <c r="I856" s="22"/>
    </row>
    <row r="857" spans="3:9" x14ac:dyDescent="0.25">
      <c r="C857" s="22"/>
      <c r="D857" s="22"/>
      <c r="E857" s="22"/>
      <c r="F857" s="22"/>
      <c r="G857" s="22"/>
      <c r="H857" s="22"/>
      <c r="I857" s="22"/>
    </row>
    <row r="858" spans="3:9" x14ac:dyDescent="0.25">
      <c r="C858" s="22"/>
      <c r="D858" s="22"/>
      <c r="E858" s="22"/>
      <c r="F858" s="22"/>
      <c r="G858" s="22"/>
      <c r="H858" s="22"/>
      <c r="I858" s="22"/>
    </row>
    <row r="859" spans="3:9" x14ac:dyDescent="0.25">
      <c r="C859" s="22"/>
      <c r="D859" s="22"/>
      <c r="E859" s="22"/>
      <c r="F859" s="22"/>
      <c r="G859" s="22"/>
      <c r="H859" s="22"/>
      <c r="I859" s="22"/>
    </row>
    <row r="860" spans="3:9" x14ac:dyDescent="0.25">
      <c r="C860" s="22"/>
      <c r="D860" s="22"/>
      <c r="E860" s="22"/>
      <c r="F860" s="22"/>
      <c r="G860" s="22"/>
      <c r="H860" s="22"/>
      <c r="I860" s="22"/>
    </row>
    <row r="861" spans="3:9" x14ac:dyDescent="0.25">
      <c r="C861" s="22"/>
      <c r="D861" s="22"/>
      <c r="E861" s="22"/>
      <c r="F861" s="22"/>
      <c r="G861" s="22"/>
      <c r="H861" s="22"/>
      <c r="I861" s="22"/>
    </row>
    <row r="862" spans="3:9" x14ac:dyDescent="0.25">
      <c r="C862" s="22"/>
      <c r="D862" s="22"/>
      <c r="E862" s="22"/>
      <c r="F862" s="22"/>
      <c r="G862" s="22"/>
      <c r="H862" s="22"/>
      <c r="I862" s="22"/>
    </row>
    <row r="863" spans="3:9" x14ac:dyDescent="0.25">
      <c r="C863" s="22"/>
      <c r="D863" s="22"/>
      <c r="E863" s="22"/>
      <c r="F863" s="22"/>
      <c r="G863" s="22"/>
      <c r="H863" s="22"/>
      <c r="I863" s="22"/>
    </row>
    <row r="864" spans="3:9" x14ac:dyDescent="0.25">
      <c r="C864" s="22"/>
      <c r="D864" s="22"/>
      <c r="E864" s="22"/>
      <c r="F864" s="22"/>
      <c r="G864" s="22"/>
      <c r="H864" s="22"/>
      <c r="I864" s="22"/>
    </row>
    <row r="865" spans="3:9" x14ac:dyDescent="0.25">
      <c r="C865" s="22"/>
      <c r="D865" s="22"/>
      <c r="E865" s="22"/>
      <c r="F865" s="22"/>
      <c r="G865" s="22"/>
      <c r="H865" s="22"/>
      <c r="I865" s="22"/>
    </row>
    <row r="866" spans="3:9" x14ac:dyDescent="0.25">
      <c r="C866" s="22"/>
      <c r="D866" s="22"/>
      <c r="E866" s="22"/>
      <c r="F866" s="22"/>
      <c r="G866" s="22"/>
      <c r="H866" s="22"/>
      <c r="I866" s="22"/>
    </row>
    <row r="867" spans="3:9" x14ac:dyDescent="0.25">
      <c r="C867" s="22"/>
      <c r="D867" s="22"/>
      <c r="E867" s="22"/>
      <c r="F867" s="22"/>
      <c r="G867" s="22"/>
      <c r="H867" s="22"/>
      <c r="I867" s="22"/>
    </row>
    <row r="868" spans="3:9" x14ac:dyDescent="0.25">
      <c r="C868" s="22"/>
      <c r="D868" s="22"/>
      <c r="E868" s="22"/>
      <c r="F868" s="22"/>
      <c r="G868" s="22"/>
      <c r="H868" s="22"/>
      <c r="I868" s="22"/>
    </row>
    <row r="869" spans="3:9" x14ac:dyDescent="0.25">
      <c r="C869" s="22"/>
      <c r="D869" s="22"/>
      <c r="E869" s="22"/>
      <c r="F869" s="22"/>
      <c r="G869" s="22"/>
      <c r="H869" s="22"/>
      <c r="I869" s="22"/>
    </row>
    <row r="870" spans="3:9" x14ac:dyDescent="0.25">
      <c r="C870" s="22"/>
      <c r="D870" s="22"/>
      <c r="E870" s="22"/>
      <c r="F870" s="22"/>
      <c r="G870" s="22"/>
      <c r="H870" s="22"/>
      <c r="I870" s="22"/>
    </row>
    <row r="871" spans="3:9" x14ac:dyDescent="0.25">
      <c r="C871" s="22"/>
      <c r="D871" s="22"/>
      <c r="E871" s="22"/>
      <c r="F871" s="22"/>
      <c r="G871" s="22"/>
      <c r="H871" s="22"/>
      <c r="I871" s="22"/>
    </row>
    <row r="872" spans="3:9" x14ac:dyDescent="0.25">
      <c r="C872" s="22"/>
      <c r="D872" s="22"/>
      <c r="E872" s="22"/>
      <c r="F872" s="22"/>
      <c r="G872" s="22"/>
      <c r="H872" s="22"/>
      <c r="I872" s="22"/>
    </row>
    <row r="873" spans="3:9" x14ac:dyDescent="0.25">
      <c r="C873" s="22"/>
      <c r="D873" s="22"/>
      <c r="E873" s="22"/>
      <c r="F873" s="22"/>
      <c r="G873" s="22"/>
      <c r="H873" s="22"/>
      <c r="I873" s="22"/>
    </row>
    <row r="874" spans="3:9" x14ac:dyDescent="0.25">
      <c r="C874" s="22"/>
      <c r="D874" s="22"/>
      <c r="E874" s="22"/>
      <c r="F874" s="22"/>
      <c r="G874" s="22"/>
      <c r="H874" s="22"/>
      <c r="I874" s="22"/>
    </row>
    <row r="875" spans="3:9" x14ac:dyDescent="0.25">
      <c r="C875" s="22"/>
      <c r="D875" s="22"/>
      <c r="E875" s="22"/>
      <c r="F875" s="22"/>
      <c r="G875" s="22"/>
      <c r="H875" s="22"/>
      <c r="I875" s="22"/>
    </row>
    <row r="876" spans="3:9" x14ac:dyDescent="0.25">
      <c r="C876" s="22"/>
      <c r="D876" s="22"/>
      <c r="E876" s="22"/>
      <c r="F876" s="22"/>
      <c r="G876" s="22"/>
      <c r="H876" s="22"/>
      <c r="I876" s="22"/>
    </row>
    <row r="877" spans="3:9" x14ac:dyDescent="0.25">
      <c r="C877" s="22"/>
      <c r="D877" s="22"/>
      <c r="E877" s="22"/>
      <c r="F877" s="22"/>
      <c r="G877" s="22"/>
      <c r="H877" s="22"/>
      <c r="I877" s="22"/>
    </row>
    <row r="878" spans="3:9" x14ac:dyDescent="0.25">
      <c r="C878" s="22"/>
      <c r="D878" s="22"/>
      <c r="E878" s="22"/>
      <c r="F878" s="22"/>
      <c r="G878" s="22"/>
      <c r="H878" s="22"/>
      <c r="I878" s="22"/>
    </row>
    <row r="879" spans="3:9" x14ac:dyDescent="0.25">
      <c r="C879" s="22"/>
      <c r="D879" s="22"/>
      <c r="E879" s="22"/>
      <c r="F879" s="22"/>
      <c r="G879" s="22"/>
      <c r="H879" s="22"/>
      <c r="I879" s="22"/>
    </row>
    <row r="880" spans="3:9" x14ac:dyDescent="0.25">
      <c r="C880" s="22"/>
      <c r="D880" s="22"/>
      <c r="E880" s="22"/>
      <c r="F880" s="22"/>
      <c r="G880" s="22"/>
      <c r="H880" s="22"/>
      <c r="I880" s="22"/>
    </row>
    <row r="881" spans="3:9" x14ac:dyDescent="0.25">
      <c r="C881" s="22"/>
      <c r="D881" s="22"/>
      <c r="E881" s="22"/>
      <c r="F881" s="22"/>
      <c r="G881" s="22"/>
      <c r="H881" s="22"/>
      <c r="I881" s="22"/>
    </row>
    <row r="882" spans="3:9" x14ac:dyDescent="0.25">
      <c r="C882" s="22"/>
      <c r="D882" s="22"/>
      <c r="E882" s="22"/>
      <c r="F882" s="22"/>
      <c r="G882" s="22"/>
      <c r="H882" s="22"/>
      <c r="I882" s="22"/>
    </row>
    <row r="883" spans="3:9" x14ac:dyDescent="0.25">
      <c r="C883" s="22"/>
      <c r="D883" s="22"/>
      <c r="E883" s="22"/>
      <c r="F883" s="22"/>
      <c r="G883" s="22"/>
      <c r="H883" s="22"/>
      <c r="I883" s="22"/>
    </row>
    <row r="884" spans="3:9" x14ac:dyDescent="0.25">
      <c r="C884" s="22"/>
      <c r="D884" s="22"/>
      <c r="E884" s="22"/>
      <c r="F884" s="22"/>
      <c r="G884" s="22"/>
      <c r="H884" s="22"/>
      <c r="I884" s="22"/>
    </row>
    <row r="885" spans="3:9" x14ac:dyDescent="0.25">
      <c r="C885" s="22"/>
      <c r="D885" s="22"/>
      <c r="E885" s="22"/>
      <c r="F885" s="22"/>
      <c r="G885" s="22"/>
      <c r="H885" s="22"/>
      <c r="I885" s="22"/>
    </row>
    <row r="886" spans="3:9" x14ac:dyDescent="0.25">
      <c r="C886" s="22"/>
      <c r="D886" s="22"/>
      <c r="E886" s="22"/>
      <c r="F886" s="22"/>
      <c r="G886" s="22"/>
      <c r="H886" s="22"/>
      <c r="I886" s="22"/>
    </row>
    <row r="887" spans="3:9" x14ac:dyDescent="0.25">
      <c r="C887" s="22"/>
      <c r="D887" s="22"/>
      <c r="E887" s="22"/>
      <c r="F887" s="22"/>
      <c r="G887" s="22"/>
      <c r="H887" s="22"/>
      <c r="I887" s="22"/>
    </row>
    <row r="888" spans="3:9" x14ac:dyDescent="0.25">
      <c r="C888" s="22"/>
      <c r="D888" s="22"/>
      <c r="E888" s="22"/>
      <c r="F888" s="22"/>
      <c r="G888" s="22"/>
      <c r="H888" s="22"/>
      <c r="I888" s="22"/>
    </row>
    <row r="889" spans="3:9" x14ac:dyDescent="0.25">
      <c r="C889" s="22"/>
      <c r="D889" s="22"/>
      <c r="E889" s="22"/>
      <c r="F889" s="22"/>
      <c r="G889" s="22"/>
      <c r="H889" s="22"/>
      <c r="I889" s="22"/>
    </row>
    <row r="890" spans="3:9" x14ac:dyDescent="0.25">
      <c r="C890" s="22"/>
      <c r="D890" s="22"/>
      <c r="E890" s="22"/>
      <c r="F890" s="22"/>
      <c r="G890" s="22"/>
      <c r="H890" s="22"/>
      <c r="I890" s="22"/>
    </row>
    <row r="891" spans="3:9" x14ac:dyDescent="0.25">
      <c r="C891" s="22"/>
      <c r="D891" s="22"/>
      <c r="E891" s="22"/>
      <c r="F891" s="22"/>
      <c r="G891" s="22"/>
      <c r="H891" s="22"/>
      <c r="I891" s="22"/>
    </row>
    <row r="892" spans="3:9" x14ac:dyDescent="0.25">
      <c r="C892" s="22"/>
      <c r="D892" s="22"/>
      <c r="E892" s="22"/>
      <c r="F892" s="22"/>
      <c r="G892" s="22"/>
      <c r="H892" s="22"/>
      <c r="I892" s="22"/>
    </row>
    <row r="893" spans="3:9" x14ac:dyDescent="0.25">
      <c r="C893" s="22"/>
      <c r="D893" s="22"/>
      <c r="E893" s="22"/>
      <c r="F893" s="22"/>
      <c r="G893" s="22"/>
      <c r="H893" s="22"/>
      <c r="I893" s="22"/>
    </row>
    <row r="894" spans="3:9" x14ac:dyDescent="0.25">
      <c r="C894" s="22"/>
      <c r="D894" s="22"/>
      <c r="E894" s="22"/>
      <c r="F894" s="22"/>
      <c r="G894" s="22"/>
      <c r="H894" s="22"/>
      <c r="I894" s="22"/>
    </row>
    <row r="895" spans="3:9" x14ac:dyDescent="0.25">
      <c r="C895" s="22"/>
      <c r="D895" s="22"/>
      <c r="E895" s="22"/>
      <c r="F895" s="22"/>
      <c r="G895" s="22"/>
      <c r="H895" s="22"/>
      <c r="I895" s="22"/>
    </row>
    <row r="896" spans="3:9" x14ac:dyDescent="0.25">
      <c r="C896" s="22"/>
      <c r="D896" s="22"/>
      <c r="E896" s="22"/>
      <c r="F896" s="22"/>
      <c r="G896" s="22"/>
      <c r="H896" s="22"/>
      <c r="I896" s="22"/>
    </row>
    <row r="897" spans="3:9" x14ac:dyDescent="0.25">
      <c r="C897" s="22"/>
      <c r="D897" s="22"/>
      <c r="E897" s="22"/>
      <c r="F897" s="22"/>
      <c r="G897" s="22"/>
      <c r="H897" s="22"/>
      <c r="I897" s="22"/>
    </row>
    <row r="898" spans="3:9" x14ac:dyDescent="0.25">
      <c r="C898" s="22"/>
      <c r="D898" s="22"/>
      <c r="E898" s="22"/>
      <c r="F898" s="22"/>
      <c r="G898" s="22"/>
      <c r="H898" s="22"/>
      <c r="I898" s="22"/>
    </row>
    <row r="899" spans="3:9" x14ac:dyDescent="0.25">
      <c r="C899" s="22"/>
      <c r="D899" s="22"/>
      <c r="E899" s="22"/>
      <c r="F899" s="22"/>
      <c r="G899" s="22"/>
      <c r="H899" s="22"/>
      <c r="I899" s="22"/>
    </row>
    <row r="900" spans="3:9" x14ac:dyDescent="0.25">
      <c r="C900" s="22"/>
      <c r="D900" s="22"/>
      <c r="E900" s="22"/>
      <c r="F900" s="22"/>
      <c r="G900" s="22"/>
      <c r="H900" s="22"/>
      <c r="I900" s="22"/>
    </row>
    <row r="901" spans="3:9" x14ac:dyDescent="0.25">
      <c r="C901" s="22"/>
      <c r="D901" s="22"/>
      <c r="E901" s="22"/>
      <c r="F901" s="22"/>
      <c r="G901" s="22"/>
      <c r="H901" s="22"/>
      <c r="I901" s="22"/>
    </row>
    <row r="902" spans="3:9" x14ac:dyDescent="0.25">
      <c r="C902" s="22"/>
      <c r="D902" s="22"/>
      <c r="E902" s="22"/>
      <c r="F902" s="22"/>
      <c r="G902" s="22"/>
      <c r="H902" s="22"/>
      <c r="I902" s="22"/>
    </row>
    <row r="903" spans="3:9" x14ac:dyDescent="0.25">
      <c r="C903" s="22"/>
      <c r="D903" s="22"/>
      <c r="E903" s="22"/>
      <c r="F903" s="22"/>
      <c r="G903" s="22"/>
      <c r="H903" s="22"/>
      <c r="I903" s="22"/>
    </row>
    <row r="904" spans="3:9" x14ac:dyDescent="0.25">
      <c r="C904" s="22"/>
      <c r="D904" s="22"/>
      <c r="E904" s="22"/>
      <c r="F904" s="22"/>
      <c r="G904" s="22"/>
      <c r="H904" s="22"/>
      <c r="I904" s="22"/>
    </row>
    <row r="905" spans="3:9" x14ac:dyDescent="0.25">
      <c r="C905" s="22"/>
      <c r="D905" s="22"/>
      <c r="E905" s="22"/>
      <c r="F905" s="22"/>
      <c r="G905" s="22"/>
      <c r="H905" s="22"/>
      <c r="I905" s="22"/>
    </row>
    <row r="906" spans="3:9" x14ac:dyDescent="0.25">
      <c r="C906" s="22"/>
      <c r="D906" s="22"/>
      <c r="E906" s="22"/>
      <c r="F906" s="22"/>
      <c r="G906" s="22"/>
      <c r="H906" s="22"/>
      <c r="I906" s="22"/>
    </row>
    <row r="907" spans="3:9" x14ac:dyDescent="0.25">
      <c r="C907" s="22"/>
      <c r="D907" s="22"/>
      <c r="E907" s="22"/>
      <c r="F907" s="22"/>
      <c r="G907" s="22"/>
      <c r="H907" s="22"/>
      <c r="I907" s="22"/>
    </row>
    <row r="908" spans="3:9" x14ac:dyDescent="0.25">
      <c r="C908" s="22"/>
      <c r="D908" s="22"/>
      <c r="E908" s="22"/>
      <c r="F908" s="22"/>
      <c r="G908" s="22"/>
      <c r="H908" s="22"/>
      <c r="I908" s="22"/>
    </row>
    <row r="909" spans="3:9" x14ac:dyDescent="0.25">
      <c r="C909" s="22"/>
      <c r="D909" s="22"/>
      <c r="E909" s="22"/>
      <c r="F909" s="22"/>
      <c r="G909" s="22"/>
      <c r="H909" s="22"/>
      <c r="I909" s="22"/>
    </row>
    <row r="910" spans="3:9" x14ac:dyDescent="0.25">
      <c r="C910" s="22"/>
      <c r="D910" s="22"/>
      <c r="E910" s="22"/>
      <c r="F910" s="22"/>
      <c r="G910" s="22"/>
      <c r="H910" s="22"/>
      <c r="I910" s="22"/>
    </row>
    <row r="911" spans="3:9" x14ac:dyDescent="0.25">
      <c r="C911" s="22"/>
      <c r="D911" s="22"/>
      <c r="E911" s="22"/>
      <c r="F911" s="22"/>
      <c r="G911" s="22"/>
      <c r="H911" s="22"/>
      <c r="I911" s="22"/>
    </row>
    <row r="912" spans="3:9" x14ac:dyDescent="0.25">
      <c r="C912" s="22"/>
      <c r="D912" s="22"/>
      <c r="E912" s="22"/>
      <c r="F912" s="22"/>
      <c r="G912" s="22"/>
      <c r="H912" s="22"/>
      <c r="I912" s="22"/>
    </row>
    <row r="913" spans="3:9" x14ac:dyDescent="0.25">
      <c r="C913" s="22"/>
      <c r="D913" s="22"/>
      <c r="E913" s="22"/>
      <c r="F913" s="22"/>
      <c r="G913" s="22"/>
      <c r="H913" s="22"/>
      <c r="I913" s="22"/>
    </row>
    <row r="914" spans="3:9" x14ac:dyDescent="0.25">
      <c r="C914" s="22"/>
      <c r="D914" s="22"/>
      <c r="E914" s="22"/>
      <c r="F914" s="22"/>
      <c r="G914" s="22"/>
      <c r="H914" s="22"/>
      <c r="I914" s="22"/>
    </row>
    <row r="915" spans="3:9" x14ac:dyDescent="0.25">
      <c r="C915" s="22"/>
      <c r="D915" s="22"/>
      <c r="E915" s="22"/>
      <c r="F915" s="22"/>
      <c r="G915" s="22"/>
      <c r="H915" s="22"/>
      <c r="I915" s="22"/>
    </row>
    <row r="916" spans="3:9" x14ac:dyDescent="0.25">
      <c r="C916" s="22"/>
      <c r="D916" s="22"/>
      <c r="E916" s="22"/>
      <c r="F916" s="22"/>
      <c r="G916" s="22"/>
      <c r="H916" s="22"/>
      <c r="I916" s="22"/>
    </row>
    <row r="917" spans="3:9" x14ac:dyDescent="0.25">
      <c r="C917" s="22"/>
      <c r="D917" s="22"/>
      <c r="E917" s="22"/>
      <c r="F917" s="22"/>
      <c r="G917" s="22"/>
      <c r="H917" s="22"/>
      <c r="I917" s="22"/>
    </row>
    <row r="918" spans="3:9" x14ac:dyDescent="0.25">
      <c r="C918" s="22"/>
      <c r="D918" s="22"/>
      <c r="E918" s="22"/>
      <c r="F918" s="22"/>
      <c r="G918" s="22"/>
      <c r="H918" s="22"/>
      <c r="I918" s="22"/>
    </row>
    <row r="919" spans="3:9" x14ac:dyDescent="0.25">
      <c r="C919" s="22"/>
      <c r="D919" s="22"/>
      <c r="E919" s="22"/>
      <c r="F919" s="22"/>
      <c r="G919" s="22"/>
      <c r="H919" s="22"/>
      <c r="I919" s="22"/>
    </row>
    <row r="920" spans="3:9" x14ac:dyDescent="0.25">
      <c r="C920" s="22"/>
      <c r="D920" s="22"/>
      <c r="E920" s="22"/>
      <c r="F920" s="22"/>
      <c r="G920" s="22"/>
      <c r="H920" s="22"/>
      <c r="I920" s="22"/>
    </row>
    <row r="921" spans="3:9" x14ac:dyDescent="0.25">
      <c r="C921" s="22"/>
      <c r="D921" s="22"/>
      <c r="E921" s="22"/>
      <c r="F921" s="22"/>
      <c r="G921" s="22"/>
      <c r="H921" s="22"/>
      <c r="I921" s="22"/>
    </row>
    <row r="922" spans="3:9" x14ac:dyDescent="0.25">
      <c r="C922" s="22"/>
      <c r="D922" s="22"/>
      <c r="E922" s="22"/>
      <c r="F922" s="22"/>
      <c r="G922" s="22"/>
      <c r="H922" s="22"/>
      <c r="I922" s="22"/>
    </row>
    <row r="923" spans="3:9" x14ac:dyDescent="0.25">
      <c r="C923" s="22"/>
      <c r="D923" s="22"/>
      <c r="E923" s="22"/>
      <c r="F923" s="22"/>
      <c r="G923" s="22"/>
      <c r="H923" s="22"/>
      <c r="I923" s="22"/>
    </row>
    <row r="924" spans="3:9" x14ac:dyDescent="0.25">
      <c r="C924" s="22"/>
      <c r="D924" s="22"/>
      <c r="E924" s="22"/>
      <c r="F924" s="22"/>
      <c r="G924" s="22"/>
      <c r="H924" s="22"/>
      <c r="I924" s="22"/>
    </row>
    <row r="925" spans="3:9" x14ac:dyDescent="0.25">
      <c r="C925" s="22"/>
      <c r="D925" s="22"/>
      <c r="E925" s="22"/>
      <c r="F925" s="22"/>
      <c r="G925" s="22"/>
      <c r="H925" s="22"/>
      <c r="I925" s="22"/>
    </row>
    <row r="926" spans="3:9" x14ac:dyDescent="0.25">
      <c r="C926" s="22"/>
      <c r="D926" s="22"/>
      <c r="E926" s="22"/>
      <c r="F926" s="22"/>
      <c r="G926" s="22"/>
      <c r="H926" s="22"/>
      <c r="I926" s="22"/>
    </row>
    <row r="927" spans="3:9" x14ac:dyDescent="0.25">
      <c r="C927" s="22"/>
      <c r="D927" s="22"/>
      <c r="E927" s="22"/>
      <c r="F927" s="22"/>
      <c r="G927" s="22"/>
      <c r="H927" s="22"/>
      <c r="I927" s="22"/>
    </row>
    <row r="928" spans="3:9" x14ac:dyDescent="0.25">
      <c r="C928" s="22"/>
      <c r="D928" s="22"/>
      <c r="E928" s="22"/>
      <c r="F928" s="22"/>
      <c r="G928" s="22"/>
      <c r="H928" s="22"/>
      <c r="I928" s="22"/>
    </row>
    <row r="929" spans="3:9" x14ac:dyDescent="0.25">
      <c r="C929" s="22"/>
      <c r="D929" s="22"/>
      <c r="E929" s="22"/>
      <c r="F929" s="22"/>
      <c r="G929" s="22"/>
      <c r="H929" s="22"/>
      <c r="I929" s="22"/>
    </row>
    <row r="930" spans="3:9" x14ac:dyDescent="0.25">
      <c r="C930" s="22"/>
      <c r="D930" s="22"/>
      <c r="E930" s="22"/>
      <c r="F930" s="22"/>
      <c r="G930" s="22"/>
      <c r="H930" s="22"/>
      <c r="I930" s="22"/>
    </row>
    <row r="931" spans="3:9" x14ac:dyDescent="0.25">
      <c r="C931" s="22"/>
      <c r="D931" s="22"/>
      <c r="E931" s="22"/>
      <c r="F931" s="22"/>
      <c r="G931" s="22"/>
      <c r="H931" s="22"/>
      <c r="I931" s="22"/>
    </row>
    <row r="932" spans="3:9" x14ac:dyDescent="0.25">
      <c r="C932" s="22"/>
      <c r="D932" s="22"/>
      <c r="E932" s="22"/>
      <c r="F932" s="22"/>
      <c r="G932" s="22"/>
      <c r="H932" s="22"/>
      <c r="I932" s="22"/>
    </row>
    <row r="933" spans="3:9" x14ac:dyDescent="0.25">
      <c r="C933" s="22"/>
      <c r="D933" s="22"/>
      <c r="E933" s="22"/>
      <c r="F933" s="22"/>
      <c r="G933" s="22"/>
      <c r="H933" s="22"/>
      <c r="I933" s="22"/>
    </row>
    <row r="934" spans="3:9" x14ac:dyDescent="0.25">
      <c r="C934" s="22"/>
      <c r="D934" s="22"/>
      <c r="E934" s="22"/>
      <c r="F934" s="22"/>
      <c r="G934" s="22"/>
      <c r="H934" s="22"/>
      <c r="I934" s="22"/>
    </row>
    <row r="935" spans="3:9" x14ac:dyDescent="0.25">
      <c r="C935" s="22"/>
      <c r="D935" s="22"/>
      <c r="E935" s="22"/>
      <c r="F935" s="22"/>
      <c r="G935" s="22"/>
      <c r="H935" s="22"/>
      <c r="I935" s="22"/>
    </row>
    <row r="936" spans="3:9" x14ac:dyDescent="0.25">
      <c r="C936" s="22"/>
      <c r="D936" s="22"/>
      <c r="E936" s="22"/>
      <c r="F936" s="22"/>
      <c r="G936" s="22"/>
      <c r="H936" s="22"/>
      <c r="I936" s="22"/>
    </row>
    <row r="937" spans="3:9" x14ac:dyDescent="0.25">
      <c r="C937" s="22"/>
      <c r="D937" s="22"/>
      <c r="E937" s="22"/>
      <c r="F937" s="22"/>
      <c r="G937" s="22"/>
      <c r="H937" s="22"/>
      <c r="I937" s="22"/>
    </row>
    <row r="938" spans="3:9" x14ac:dyDescent="0.25">
      <c r="C938" s="22"/>
      <c r="D938" s="22"/>
      <c r="E938" s="22"/>
      <c r="F938" s="22"/>
      <c r="G938" s="22"/>
      <c r="H938" s="22"/>
      <c r="I938" s="22"/>
    </row>
    <row r="939" spans="3:9" x14ac:dyDescent="0.25">
      <c r="C939" s="22"/>
      <c r="D939" s="22"/>
      <c r="E939" s="22"/>
      <c r="F939" s="22"/>
      <c r="G939" s="22"/>
      <c r="H939" s="22"/>
      <c r="I939" s="22"/>
    </row>
    <row r="940" spans="3:9" x14ac:dyDescent="0.25">
      <c r="C940" s="22"/>
      <c r="D940" s="22"/>
      <c r="E940" s="22"/>
      <c r="F940" s="22"/>
      <c r="G940" s="22"/>
      <c r="H940" s="22"/>
      <c r="I940" s="22"/>
    </row>
    <row r="941" spans="3:9" x14ac:dyDescent="0.25">
      <c r="C941" s="22"/>
      <c r="D941" s="22"/>
      <c r="E941" s="22"/>
      <c r="F941" s="22"/>
      <c r="G941" s="22"/>
      <c r="H941" s="22"/>
      <c r="I941" s="22"/>
    </row>
    <row r="942" spans="3:9" x14ac:dyDescent="0.25">
      <c r="C942" s="22"/>
      <c r="D942" s="22"/>
      <c r="E942" s="22"/>
      <c r="F942" s="22"/>
      <c r="G942" s="22"/>
      <c r="H942" s="22"/>
      <c r="I942" s="22"/>
    </row>
    <row r="943" spans="3:9" x14ac:dyDescent="0.25">
      <c r="C943" s="22"/>
      <c r="D943" s="22"/>
      <c r="E943" s="22"/>
      <c r="F943" s="22"/>
      <c r="G943" s="22"/>
      <c r="H943" s="22"/>
      <c r="I943" s="22"/>
    </row>
    <row r="944" spans="3:9" x14ac:dyDescent="0.25">
      <c r="C944" s="22"/>
      <c r="D944" s="22"/>
      <c r="E944" s="22"/>
      <c r="F944" s="22"/>
      <c r="G944" s="22"/>
      <c r="H944" s="22"/>
      <c r="I944" s="22"/>
    </row>
    <row r="945" spans="3:9" x14ac:dyDescent="0.25">
      <c r="C945" s="22"/>
      <c r="D945" s="22"/>
      <c r="E945" s="22"/>
      <c r="F945" s="22"/>
      <c r="G945" s="22"/>
      <c r="H945" s="22"/>
      <c r="I945" s="22"/>
    </row>
    <row r="946" spans="3:9" x14ac:dyDescent="0.25">
      <c r="C946" s="22"/>
      <c r="D946" s="22"/>
      <c r="E946" s="22"/>
      <c r="F946" s="22"/>
      <c r="G946" s="22"/>
      <c r="H946" s="22"/>
      <c r="I946" s="22"/>
    </row>
    <row r="947" spans="3:9" x14ac:dyDescent="0.25">
      <c r="C947" s="22"/>
      <c r="D947" s="22"/>
      <c r="E947" s="22"/>
      <c r="F947" s="22"/>
      <c r="G947" s="22"/>
      <c r="H947" s="22"/>
      <c r="I947" s="22"/>
    </row>
    <row r="948" spans="3:9" x14ac:dyDescent="0.25">
      <c r="C948" s="22"/>
      <c r="D948" s="22"/>
      <c r="E948" s="22"/>
      <c r="F948" s="22"/>
      <c r="G948" s="22"/>
      <c r="H948" s="22"/>
      <c r="I948" s="22"/>
    </row>
    <row r="949" spans="3:9" x14ac:dyDescent="0.25">
      <c r="C949" s="22"/>
      <c r="D949" s="22"/>
      <c r="E949" s="22"/>
      <c r="F949" s="22"/>
      <c r="G949" s="22"/>
      <c r="H949" s="22"/>
      <c r="I949" s="22"/>
    </row>
    <row r="950" spans="3:9" x14ac:dyDescent="0.25">
      <c r="C950" s="22"/>
      <c r="D950" s="22"/>
      <c r="E950" s="22"/>
      <c r="F950" s="22"/>
      <c r="G950" s="22"/>
      <c r="H950" s="22"/>
      <c r="I950" s="22"/>
    </row>
    <row r="951" spans="3:9" x14ac:dyDescent="0.25">
      <c r="C951" s="22"/>
      <c r="D951" s="22"/>
      <c r="E951" s="22"/>
      <c r="F951" s="22"/>
      <c r="G951" s="22"/>
      <c r="H951" s="22"/>
      <c r="I951" s="22"/>
    </row>
    <row r="952" spans="3:9" x14ac:dyDescent="0.25">
      <c r="C952" s="22"/>
      <c r="D952" s="22"/>
      <c r="E952" s="22"/>
      <c r="F952" s="22"/>
      <c r="G952" s="22"/>
      <c r="H952" s="22"/>
      <c r="I952" s="22"/>
    </row>
    <row r="953" spans="3:9" x14ac:dyDescent="0.25">
      <c r="C953" s="22"/>
      <c r="D953" s="22"/>
      <c r="E953" s="22"/>
      <c r="F953" s="22"/>
      <c r="G953" s="22"/>
      <c r="H953" s="22"/>
      <c r="I953" s="22"/>
    </row>
    <row r="954" spans="3:9" x14ac:dyDescent="0.25">
      <c r="C954" s="22"/>
      <c r="D954" s="22"/>
      <c r="E954" s="22"/>
      <c r="F954" s="22"/>
      <c r="G954" s="22"/>
      <c r="H954" s="22"/>
      <c r="I954" s="22"/>
    </row>
    <row r="955" spans="3:9" x14ac:dyDescent="0.25">
      <c r="C955" s="22"/>
      <c r="D955" s="22"/>
      <c r="E955" s="22"/>
      <c r="F955" s="22"/>
      <c r="G955" s="22"/>
      <c r="H955" s="22"/>
      <c r="I955" s="22"/>
    </row>
    <row r="956" spans="3:9" x14ac:dyDescent="0.25">
      <c r="C956" s="22"/>
      <c r="D956" s="22"/>
      <c r="E956" s="22"/>
      <c r="F956" s="22"/>
      <c r="G956" s="22"/>
      <c r="H956" s="22"/>
      <c r="I956" s="22"/>
    </row>
    <row r="957" spans="3:9" x14ac:dyDescent="0.25">
      <c r="C957" s="22"/>
      <c r="D957" s="22"/>
      <c r="E957" s="22"/>
      <c r="F957" s="22"/>
      <c r="G957" s="22"/>
      <c r="H957" s="22"/>
      <c r="I957" s="22"/>
    </row>
    <row r="958" spans="3:9" x14ac:dyDescent="0.25">
      <c r="C958" s="22"/>
      <c r="D958" s="22"/>
      <c r="E958" s="22"/>
      <c r="F958" s="22"/>
      <c r="G958" s="22"/>
      <c r="H958" s="22"/>
      <c r="I958" s="22"/>
    </row>
    <row r="959" spans="3:9" x14ac:dyDescent="0.25">
      <c r="C959" s="22"/>
      <c r="D959" s="22"/>
      <c r="E959" s="22"/>
      <c r="F959" s="22"/>
      <c r="G959" s="22"/>
      <c r="H959" s="22"/>
      <c r="I959" s="22"/>
    </row>
    <row r="960" spans="3:9" x14ac:dyDescent="0.25">
      <c r="C960" s="22"/>
      <c r="D960" s="22"/>
      <c r="E960" s="22"/>
      <c r="F960" s="22"/>
      <c r="G960" s="22"/>
      <c r="H960" s="22"/>
      <c r="I960" s="22"/>
    </row>
    <row r="961" spans="3:9" x14ac:dyDescent="0.25">
      <c r="C961" s="22"/>
      <c r="D961" s="22"/>
      <c r="E961" s="22"/>
      <c r="F961" s="22"/>
      <c r="G961" s="22"/>
      <c r="H961" s="22"/>
      <c r="I961" s="22"/>
    </row>
    <row r="962" spans="3:9" x14ac:dyDescent="0.25">
      <c r="C962" s="22"/>
      <c r="D962" s="22"/>
      <c r="E962" s="22"/>
      <c r="F962" s="22"/>
      <c r="G962" s="22"/>
      <c r="H962" s="22"/>
      <c r="I962" s="22"/>
    </row>
    <row r="963" spans="3:9" x14ac:dyDescent="0.25">
      <c r="C963" s="22"/>
      <c r="D963" s="22"/>
      <c r="E963" s="22"/>
      <c r="F963" s="22"/>
      <c r="G963" s="22"/>
      <c r="H963" s="22"/>
      <c r="I963" s="22"/>
    </row>
    <row r="964" spans="3:9" x14ac:dyDescent="0.25">
      <c r="C964" s="22"/>
      <c r="D964" s="22"/>
      <c r="E964" s="22"/>
      <c r="F964" s="22"/>
      <c r="G964" s="22"/>
      <c r="H964" s="22"/>
      <c r="I964" s="22"/>
    </row>
    <row r="965" spans="3:9" x14ac:dyDescent="0.25">
      <c r="C965" s="22"/>
      <c r="D965" s="22"/>
      <c r="E965" s="22"/>
      <c r="F965" s="22"/>
      <c r="G965" s="22"/>
      <c r="H965" s="22"/>
      <c r="I965" s="22"/>
    </row>
    <row r="966" spans="3:9" x14ac:dyDescent="0.25">
      <c r="C966" s="22"/>
      <c r="D966" s="22"/>
      <c r="E966" s="22"/>
      <c r="F966" s="22"/>
      <c r="G966" s="22"/>
      <c r="H966" s="22"/>
      <c r="I966" s="22"/>
    </row>
    <row r="967" spans="3:9" x14ac:dyDescent="0.25">
      <c r="C967" s="22"/>
      <c r="D967" s="22"/>
      <c r="E967" s="22"/>
      <c r="F967" s="22"/>
      <c r="G967" s="22"/>
      <c r="H967" s="22"/>
      <c r="I967" s="22"/>
    </row>
    <row r="968" spans="3:9" x14ac:dyDescent="0.25">
      <c r="C968" s="22"/>
      <c r="D968" s="22"/>
      <c r="E968" s="22"/>
      <c r="F968" s="22"/>
      <c r="G968" s="22"/>
      <c r="H968" s="22"/>
      <c r="I968" s="22"/>
    </row>
    <row r="969" spans="3:9" x14ac:dyDescent="0.25">
      <c r="C969" s="22"/>
      <c r="D969" s="22"/>
      <c r="E969" s="22"/>
      <c r="F969" s="22"/>
      <c r="G969" s="22"/>
      <c r="H969" s="22"/>
      <c r="I969" s="22"/>
    </row>
    <row r="970" spans="3:9" x14ac:dyDescent="0.25">
      <c r="C970" s="22"/>
      <c r="D970" s="22"/>
      <c r="E970" s="22"/>
      <c r="F970" s="22"/>
      <c r="G970" s="22"/>
      <c r="H970" s="22"/>
      <c r="I970" s="22"/>
    </row>
    <row r="971" spans="3:9" x14ac:dyDescent="0.25">
      <c r="C971" s="22"/>
      <c r="D971" s="22"/>
      <c r="E971" s="22"/>
      <c r="F971" s="22"/>
      <c r="G971" s="22"/>
      <c r="H971" s="22"/>
      <c r="I971" s="22"/>
    </row>
    <row r="972" spans="3:9" x14ac:dyDescent="0.25">
      <c r="C972" s="22"/>
      <c r="D972" s="22"/>
      <c r="E972" s="22"/>
      <c r="F972" s="22"/>
      <c r="G972" s="22"/>
      <c r="H972" s="22"/>
      <c r="I972" s="22"/>
    </row>
    <row r="973" spans="3:9" x14ac:dyDescent="0.25">
      <c r="C973" s="22"/>
      <c r="D973" s="22"/>
      <c r="E973" s="22"/>
      <c r="F973" s="22"/>
      <c r="G973" s="22"/>
      <c r="H973" s="22"/>
      <c r="I973" s="22"/>
    </row>
    <row r="974" spans="3:9" x14ac:dyDescent="0.25">
      <c r="C974" s="22"/>
      <c r="D974" s="22"/>
      <c r="E974" s="22"/>
      <c r="F974" s="22"/>
      <c r="G974" s="22"/>
      <c r="H974" s="22"/>
      <c r="I974" s="22"/>
    </row>
    <row r="975" spans="3:9" x14ac:dyDescent="0.25">
      <c r="C975" s="22"/>
      <c r="D975" s="22"/>
      <c r="E975" s="22"/>
      <c r="F975" s="22"/>
      <c r="G975" s="22"/>
      <c r="H975" s="22"/>
      <c r="I975" s="22"/>
    </row>
    <row r="976" spans="3:9" x14ac:dyDescent="0.25">
      <c r="C976" s="22"/>
      <c r="D976" s="22"/>
      <c r="E976" s="22"/>
      <c r="F976" s="22"/>
      <c r="G976" s="22"/>
      <c r="H976" s="22"/>
      <c r="I976" s="22"/>
    </row>
    <row r="977" spans="3:9" x14ac:dyDescent="0.25">
      <c r="C977" s="22"/>
      <c r="D977" s="22"/>
      <c r="E977" s="22"/>
      <c r="F977" s="22"/>
      <c r="G977" s="22"/>
      <c r="H977" s="22"/>
      <c r="I977" s="22"/>
    </row>
    <row r="978" spans="3:9" x14ac:dyDescent="0.25">
      <c r="C978" s="22"/>
      <c r="D978" s="22"/>
      <c r="E978" s="22"/>
      <c r="F978" s="22"/>
      <c r="G978" s="22"/>
      <c r="H978" s="22"/>
      <c r="I978" s="22"/>
    </row>
    <row r="979" spans="3:9" x14ac:dyDescent="0.25">
      <c r="C979" s="22"/>
      <c r="D979" s="22"/>
      <c r="E979" s="22"/>
      <c r="F979" s="22"/>
      <c r="G979" s="22"/>
      <c r="H979" s="22"/>
      <c r="I979" s="22"/>
    </row>
    <row r="980" spans="3:9" x14ac:dyDescent="0.25">
      <c r="C980" s="22"/>
      <c r="D980" s="22"/>
      <c r="E980" s="22"/>
      <c r="F980" s="22"/>
      <c r="G980" s="22"/>
      <c r="H980" s="22"/>
      <c r="I980" s="22"/>
    </row>
    <row r="981" spans="3:9" x14ac:dyDescent="0.25">
      <c r="C981" s="22"/>
      <c r="D981" s="22"/>
      <c r="E981" s="22"/>
      <c r="F981" s="22"/>
      <c r="G981" s="22"/>
      <c r="H981" s="22"/>
      <c r="I981" s="22"/>
    </row>
    <row r="982" spans="3:9" x14ac:dyDescent="0.25">
      <c r="C982" s="22"/>
      <c r="D982" s="22"/>
      <c r="E982" s="22"/>
      <c r="F982" s="22"/>
      <c r="G982" s="22"/>
      <c r="H982" s="22"/>
      <c r="I982" s="22"/>
    </row>
    <row r="983" spans="3:9" x14ac:dyDescent="0.25">
      <c r="C983" s="22"/>
      <c r="D983" s="22"/>
      <c r="E983" s="22"/>
      <c r="F983" s="22"/>
      <c r="G983" s="22"/>
      <c r="H983" s="22"/>
      <c r="I983" s="22"/>
    </row>
    <row r="984" spans="3:9" x14ac:dyDescent="0.25">
      <c r="C984" s="22"/>
      <c r="D984" s="22"/>
      <c r="E984" s="22"/>
      <c r="F984" s="22"/>
      <c r="G984" s="22"/>
      <c r="H984" s="22"/>
      <c r="I984" s="22"/>
    </row>
    <row r="985" spans="3:9" x14ac:dyDescent="0.25">
      <c r="C985" s="22"/>
      <c r="D985" s="22"/>
      <c r="E985" s="22"/>
      <c r="F985" s="22"/>
      <c r="G985" s="22"/>
      <c r="H985" s="22"/>
      <c r="I985" s="22"/>
    </row>
    <row r="986" spans="3:9" x14ac:dyDescent="0.25">
      <c r="C986" s="22"/>
      <c r="D986" s="22"/>
      <c r="E986" s="22"/>
      <c r="F986" s="22"/>
      <c r="G986" s="22"/>
      <c r="H986" s="22"/>
      <c r="I986" s="22"/>
    </row>
    <row r="987" spans="3:9" x14ac:dyDescent="0.25">
      <c r="C987" s="22"/>
      <c r="D987" s="22"/>
      <c r="E987" s="22"/>
      <c r="F987" s="22"/>
      <c r="G987" s="22"/>
      <c r="H987" s="22"/>
      <c r="I987" s="22"/>
    </row>
    <row r="988" spans="3:9" x14ac:dyDescent="0.25">
      <c r="C988" s="22"/>
      <c r="D988" s="22"/>
      <c r="E988" s="22"/>
      <c r="F988" s="22"/>
      <c r="G988" s="22"/>
      <c r="H988" s="22"/>
      <c r="I988" s="22"/>
    </row>
    <row r="989" spans="3:9" x14ac:dyDescent="0.25">
      <c r="C989" s="22"/>
      <c r="D989" s="22"/>
      <c r="E989" s="22"/>
      <c r="F989" s="22"/>
      <c r="G989" s="22"/>
      <c r="H989" s="22"/>
      <c r="I989" s="22"/>
    </row>
    <row r="990" spans="3:9" x14ac:dyDescent="0.25">
      <c r="C990" s="22"/>
      <c r="D990" s="22"/>
      <c r="E990" s="22"/>
      <c r="F990" s="22"/>
      <c r="G990" s="22"/>
      <c r="H990" s="22"/>
      <c r="I990" s="22"/>
    </row>
    <row r="991" spans="3:9" x14ac:dyDescent="0.25">
      <c r="C991" s="22"/>
      <c r="D991" s="22"/>
      <c r="E991" s="22"/>
      <c r="F991" s="22"/>
      <c r="G991" s="22"/>
      <c r="H991" s="22"/>
      <c r="I991" s="22"/>
    </row>
    <row r="992" spans="3:9" x14ac:dyDescent="0.25">
      <c r="C992" s="22"/>
      <c r="D992" s="22"/>
      <c r="E992" s="22"/>
      <c r="F992" s="22"/>
      <c r="G992" s="22"/>
      <c r="H992" s="22"/>
      <c r="I992" s="22"/>
    </row>
    <row r="993" spans="3:9" x14ac:dyDescent="0.25">
      <c r="C993" s="22"/>
      <c r="D993" s="22"/>
      <c r="E993" s="22"/>
      <c r="F993" s="22"/>
      <c r="G993" s="22"/>
      <c r="H993" s="22"/>
      <c r="I993" s="22"/>
    </row>
    <row r="994" spans="3:9" x14ac:dyDescent="0.25">
      <c r="C994" s="22"/>
      <c r="D994" s="22"/>
      <c r="E994" s="22"/>
      <c r="F994" s="22"/>
      <c r="G994" s="22"/>
      <c r="H994" s="22"/>
      <c r="I994" s="22"/>
    </row>
    <row r="995" spans="3:9" x14ac:dyDescent="0.25">
      <c r="C995" s="22"/>
      <c r="D995" s="22"/>
      <c r="E995" s="22"/>
      <c r="F995" s="22"/>
      <c r="G995" s="22"/>
      <c r="H995" s="22"/>
      <c r="I995" s="22"/>
    </row>
    <row r="996" spans="3:9" x14ac:dyDescent="0.25">
      <c r="C996" s="22"/>
      <c r="D996" s="22"/>
      <c r="E996" s="22"/>
      <c r="F996" s="22"/>
      <c r="G996" s="22"/>
      <c r="H996" s="22"/>
      <c r="I996" s="22"/>
    </row>
    <row r="997" spans="3:9" x14ac:dyDescent="0.25">
      <c r="C997" s="22"/>
      <c r="D997" s="22"/>
      <c r="E997" s="22"/>
      <c r="F997" s="22"/>
      <c r="G997" s="22"/>
      <c r="H997" s="22"/>
      <c r="I997" s="22"/>
    </row>
    <row r="998" spans="3:9" x14ac:dyDescent="0.25">
      <c r="C998" s="22"/>
      <c r="D998" s="22"/>
      <c r="E998" s="22"/>
      <c r="F998" s="22"/>
      <c r="G998" s="22"/>
      <c r="H998" s="22"/>
      <c r="I998" s="22"/>
    </row>
    <row r="999" spans="3:9" x14ac:dyDescent="0.25">
      <c r="C999" s="22"/>
      <c r="D999" s="22"/>
      <c r="E999" s="22"/>
      <c r="F999" s="22"/>
      <c r="G999" s="22"/>
      <c r="H999" s="22"/>
      <c r="I999" s="22"/>
    </row>
    <row r="1000" spans="3:9" x14ac:dyDescent="0.25">
      <c r="C1000" s="22"/>
      <c r="D1000" s="22"/>
      <c r="E1000" s="22"/>
      <c r="F1000" s="22"/>
      <c r="G1000" s="22"/>
      <c r="H1000" s="22"/>
      <c r="I1000" s="22"/>
    </row>
    <row r="1001" spans="3:9" x14ac:dyDescent="0.25">
      <c r="C1001" s="22"/>
      <c r="D1001" s="22"/>
      <c r="E1001" s="22"/>
      <c r="F1001" s="22"/>
      <c r="G1001" s="22"/>
      <c r="H1001" s="22"/>
      <c r="I1001" s="22"/>
    </row>
    <row r="1002" spans="3:9" x14ac:dyDescent="0.25">
      <c r="C1002" s="22"/>
      <c r="D1002" s="22"/>
      <c r="E1002" s="22"/>
      <c r="F1002" s="22"/>
      <c r="G1002" s="22"/>
      <c r="H1002" s="22"/>
      <c r="I1002" s="22"/>
    </row>
    <row r="1003" spans="3:9" x14ac:dyDescent="0.25">
      <c r="C1003" s="22"/>
      <c r="D1003" s="22"/>
      <c r="E1003" s="22"/>
      <c r="F1003" s="22"/>
      <c r="G1003" s="22"/>
      <c r="H1003" s="22"/>
      <c r="I1003" s="22"/>
    </row>
    <row r="1004" spans="3:9" x14ac:dyDescent="0.25">
      <c r="C1004" s="22"/>
      <c r="D1004" s="22"/>
      <c r="E1004" s="22"/>
      <c r="F1004" s="22"/>
      <c r="G1004" s="22"/>
      <c r="H1004" s="22"/>
      <c r="I1004" s="22"/>
    </row>
    <row r="1005" spans="3:9" x14ac:dyDescent="0.25">
      <c r="C1005" s="22"/>
      <c r="D1005" s="22"/>
      <c r="E1005" s="22"/>
      <c r="F1005" s="22"/>
      <c r="G1005" s="22"/>
      <c r="H1005" s="22"/>
      <c r="I1005" s="22"/>
    </row>
    <row r="1006" spans="3:9" x14ac:dyDescent="0.25">
      <c r="C1006" s="22"/>
      <c r="D1006" s="22"/>
      <c r="E1006" s="22"/>
      <c r="F1006" s="22"/>
      <c r="G1006" s="22"/>
      <c r="H1006" s="22"/>
      <c r="I1006" s="22"/>
    </row>
    <row r="1007" spans="3:9" x14ac:dyDescent="0.25">
      <c r="C1007" s="22"/>
      <c r="D1007" s="22"/>
      <c r="E1007" s="22"/>
      <c r="F1007" s="22"/>
      <c r="G1007" s="22"/>
      <c r="H1007" s="22"/>
      <c r="I1007" s="22"/>
    </row>
    <row r="1008" spans="3:9" x14ac:dyDescent="0.25">
      <c r="C1008" s="22"/>
      <c r="D1008" s="22"/>
      <c r="E1008" s="22"/>
      <c r="F1008" s="22"/>
      <c r="G1008" s="22"/>
      <c r="H1008" s="22"/>
      <c r="I1008" s="22"/>
    </row>
    <row r="1009" spans="3:9" x14ac:dyDescent="0.25">
      <c r="C1009" s="22"/>
      <c r="D1009" s="22"/>
      <c r="E1009" s="22"/>
      <c r="F1009" s="22"/>
      <c r="G1009" s="22"/>
      <c r="H1009" s="22"/>
      <c r="I1009" s="22"/>
    </row>
    <row r="1010" spans="3:9" x14ac:dyDescent="0.25">
      <c r="C1010" s="22"/>
      <c r="D1010" s="22"/>
      <c r="E1010" s="22"/>
      <c r="F1010" s="22"/>
      <c r="G1010" s="22"/>
      <c r="H1010" s="22"/>
      <c r="I1010" s="22"/>
    </row>
    <row r="1011" spans="3:9" x14ac:dyDescent="0.25">
      <c r="C1011" s="22"/>
      <c r="D1011" s="22"/>
      <c r="E1011" s="22"/>
      <c r="F1011" s="22"/>
      <c r="G1011" s="22"/>
      <c r="H1011" s="22"/>
      <c r="I1011" s="22"/>
    </row>
    <row r="1012" spans="3:9" x14ac:dyDescent="0.25">
      <c r="C1012" s="22"/>
      <c r="D1012" s="22"/>
      <c r="E1012" s="22"/>
      <c r="F1012" s="22"/>
      <c r="G1012" s="22"/>
      <c r="H1012" s="22"/>
      <c r="I1012" s="22"/>
    </row>
    <row r="1013" spans="3:9" x14ac:dyDescent="0.25">
      <c r="C1013" s="22"/>
      <c r="D1013" s="22"/>
      <c r="E1013" s="22"/>
      <c r="F1013" s="22"/>
      <c r="G1013" s="22"/>
      <c r="H1013" s="22"/>
      <c r="I1013" s="22"/>
    </row>
    <row r="1014" spans="3:9" x14ac:dyDescent="0.25">
      <c r="C1014" s="22"/>
      <c r="D1014" s="22"/>
      <c r="E1014" s="22"/>
      <c r="F1014" s="22"/>
      <c r="G1014" s="22"/>
      <c r="H1014" s="22"/>
      <c r="I1014" s="22"/>
    </row>
    <row r="1015" spans="3:9" x14ac:dyDescent="0.25">
      <c r="C1015" s="22"/>
      <c r="D1015" s="22"/>
      <c r="E1015" s="22"/>
      <c r="F1015" s="22"/>
      <c r="G1015" s="22"/>
      <c r="H1015" s="22"/>
      <c r="I1015" s="22"/>
    </row>
    <row r="1016" spans="3:9" x14ac:dyDescent="0.25">
      <c r="C1016" s="22"/>
      <c r="D1016" s="22"/>
      <c r="E1016" s="22"/>
      <c r="F1016" s="22"/>
      <c r="G1016" s="22"/>
      <c r="H1016" s="22"/>
      <c r="I1016" s="22"/>
    </row>
    <row r="1017" spans="3:9" x14ac:dyDescent="0.25">
      <c r="C1017" s="22"/>
      <c r="D1017" s="22"/>
      <c r="E1017" s="22"/>
      <c r="F1017" s="22"/>
      <c r="G1017" s="22"/>
      <c r="H1017" s="22"/>
      <c r="I1017" s="22"/>
    </row>
    <row r="1018" spans="3:9" x14ac:dyDescent="0.25">
      <c r="C1018" s="22"/>
      <c r="D1018" s="22"/>
      <c r="E1018" s="22"/>
      <c r="F1018" s="22"/>
      <c r="G1018" s="22"/>
      <c r="H1018" s="22"/>
      <c r="I1018" s="22"/>
    </row>
    <row r="1019" spans="3:9" x14ac:dyDescent="0.25">
      <c r="C1019" s="22"/>
      <c r="D1019" s="22"/>
      <c r="E1019" s="22"/>
      <c r="F1019" s="22"/>
      <c r="G1019" s="22"/>
      <c r="H1019" s="22"/>
      <c r="I1019" s="22"/>
    </row>
    <row r="1020" spans="3:9" x14ac:dyDescent="0.25">
      <c r="C1020" s="22"/>
      <c r="D1020" s="22"/>
      <c r="E1020" s="22"/>
      <c r="F1020" s="22"/>
      <c r="G1020" s="22"/>
      <c r="H1020" s="22"/>
      <c r="I1020" s="22"/>
    </row>
    <row r="1021" spans="3:9" x14ac:dyDescent="0.25">
      <c r="C1021" s="22"/>
      <c r="D1021" s="22"/>
      <c r="E1021" s="22"/>
      <c r="F1021" s="22"/>
      <c r="G1021" s="22"/>
      <c r="H1021" s="22"/>
      <c r="I1021" s="22"/>
    </row>
    <row r="1022" spans="3:9" x14ac:dyDescent="0.25">
      <c r="C1022" s="22"/>
      <c r="D1022" s="22"/>
      <c r="E1022" s="22"/>
      <c r="F1022" s="22"/>
      <c r="G1022" s="22"/>
      <c r="H1022" s="22"/>
      <c r="I1022" s="22"/>
    </row>
    <row r="1023" spans="3:9" x14ac:dyDescent="0.25">
      <c r="C1023" s="22"/>
      <c r="D1023" s="22"/>
      <c r="E1023" s="22"/>
      <c r="F1023" s="22"/>
      <c r="G1023" s="22"/>
      <c r="H1023" s="22"/>
      <c r="I1023" s="22"/>
    </row>
    <row r="1024" spans="3:9" x14ac:dyDescent="0.25">
      <c r="C1024" s="22"/>
      <c r="D1024" s="22"/>
      <c r="E1024" s="22"/>
      <c r="F1024" s="22"/>
      <c r="G1024" s="22"/>
      <c r="H1024" s="22"/>
      <c r="I1024" s="22"/>
    </row>
    <row r="1025" spans="3:9" x14ac:dyDescent="0.25">
      <c r="C1025" s="22"/>
      <c r="D1025" s="22"/>
      <c r="E1025" s="22"/>
      <c r="F1025" s="22"/>
      <c r="G1025" s="22"/>
      <c r="H1025" s="22"/>
      <c r="I1025" s="22"/>
    </row>
    <row r="1026" spans="3:9" x14ac:dyDescent="0.25">
      <c r="C1026" s="22"/>
      <c r="D1026" s="22"/>
      <c r="E1026" s="22"/>
      <c r="F1026" s="22"/>
      <c r="G1026" s="22"/>
      <c r="H1026" s="22"/>
      <c r="I1026" s="22"/>
    </row>
    <row r="1027" spans="3:9" x14ac:dyDescent="0.25">
      <c r="C1027" s="22"/>
      <c r="D1027" s="22"/>
      <c r="E1027" s="22"/>
      <c r="F1027" s="22"/>
      <c r="G1027" s="22"/>
      <c r="H1027" s="22"/>
      <c r="I1027" s="22"/>
    </row>
    <row r="1028" spans="3:9" x14ac:dyDescent="0.25">
      <c r="C1028" s="22"/>
      <c r="D1028" s="22"/>
      <c r="E1028" s="22"/>
      <c r="F1028" s="22"/>
      <c r="G1028" s="22"/>
      <c r="H1028" s="22"/>
      <c r="I1028" s="22"/>
    </row>
    <row r="1029" spans="3:9" x14ac:dyDescent="0.25">
      <c r="C1029" s="22"/>
      <c r="D1029" s="22"/>
      <c r="E1029" s="22"/>
      <c r="F1029" s="22"/>
      <c r="G1029" s="22"/>
      <c r="H1029" s="22"/>
      <c r="I1029" s="22"/>
    </row>
    <row r="1030" spans="3:9" x14ac:dyDescent="0.25">
      <c r="C1030" s="22"/>
      <c r="D1030" s="22"/>
      <c r="E1030" s="22"/>
      <c r="F1030" s="22"/>
      <c r="G1030" s="22"/>
      <c r="H1030" s="22"/>
      <c r="I1030" s="22"/>
    </row>
    <row r="1031" spans="3:9" x14ac:dyDescent="0.25">
      <c r="C1031" s="22"/>
      <c r="D1031" s="22"/>
      <c r="E1031" s="22"/>
      <c r="F1031" s="22"/>
      <c r="G1031" s="22"/>
      <c r="H1031" s="22"/>
      <c r="I1031" s="22"/>
    </row>
    <row r="1032" spans="3:9" x14ac:dyDescent="0.25">
      <c r="C1032" s="22"/>
      <c r="D1032" s="22"/>
      <c r="E1032" s="22"/>
      <c r="F1032" s="22"/>
      <c r="G1032" s="22"/>
      <c r="H1032" s="22"/>
      <c r="I1032" s="22"/>
    </row>
    <row r="1033" spans="3:9" x14ac:dyDescent="0.25">
      <c r="C1033" s="22"/>
      <c r="D1033" s="22"/>
      <c r="E1033" s="22"/>
      <c r="F1033" s="22"/>
      <c r="G1033" s="22"/>
      <c r="H1033" s="22"/>
      <c r="I1033" s="22"/>
    </row>
    <row r="1034" spans="3:9" x14ac:dyDescent="0.25">
      <c r="C1034" s="22"/>
      <c r="D1034" s="22"/>
      <c r="E1034" s="22"/>
      <c r="F1034" s="22"/>
      <c r="G1034" s="22"/>
      <c r="H1034" s="22"/>
      <c r="I1034" s="22"/>
    </row>
    <row r="1035" spans="3:9" x14ac:dyDescent="0.25">
      <c r="C1035" s="22"/>
      <c r="D1035" s="22"/>
      <c r="E1035" s="22"/>
      <c r="F1035" s="22"/>
      <c r="G1035" s="22"/>
      <c r="H1035" s="22"/>
      <c r="I1035" s="22"/>
    </row>
    <row r="1036" spans="3:9" x14ac:dyDescent="0.25">
      <c r="C1036" s="22"/>
      <c r="D1036" s="22"/>
      <c r="E1036" s="22"/>
      <c r="F1036" s="22"/>
      <c r="G1036" s="22"/>
      <c r="H1036" s="22"/>
      <c r="I1036" s="22"/>
    </row>
    <row r="1037" spans="3:9" x14ac:dyDescent="0.25">
      <c r="C1037" s="22"/>
      <c r="D1037" s="22"/>
      <c r="E1037" s="22"/>
      <c r="F1037" s="22"/>
      <c r="G1037" s="22"/>
      <c r="H1037" s="22"/>
      <c r="I1037" s="22"/>
    </row>
    <row r="1038" spans="3:9" x14ac:dyDescent="0.25">
      <c r="C1038" s="22"/>
      <c r="D1038" s="22"/>
      <c r="E1038" s="22"/>
      <c r="F1038" s="22"/>
      <c r="G1038" s="22"/>
      <c r="H1038" s="22"/>
      <c r="I1038" s="22"/>
    </row>
    <row r="1039" spans="3:9" x14ac:dyDescent="0.25">
      <c r="C1039" s="22"/>
      <c r="D1039" s="22"/>
      <c r="E1039" s="22"/>
      <c r="F1039" s="22"/>
      <c r="G1039" s="22"/>
      <c r="H1039" s="22"/>
      <c r="I1039" s="22"/>
    </row>
    <row r="1040" spans="3:9" x14ac:dyDescent="0.25">
      <c r="C1040" s="22"/>
      <c r="D1040" s="22"/>
      <c r="E1040" s="22"/>
      <c r="F1040" s="22"/>
      <c r="G1040" s="22"/>
      <c r="H1040" s="22"/>
      <c r="I1040" s="22"/>
    </row>
    <row r="1041" spans="3:9" x14ac:dyDescent="0.25">
      <c r="C1041" s="22"/>
      <c r="D1041" s="22"/>
      <c r="E1041" s="22"/>
      <c r="F1041" s="22"/>
      <c r="G1041" s="22"/>
      <c r="H1041" s="22"/>
      <c r="I1041" s="22"/>
    </row>
    <row r="1042" spans="3:9" x14ac:dyDescent="0.25">
      <c r="C1042" s="22"/>
      <c r="D1042" s="22"/>
      <c r="E1042" s="22"/>
      <c r="F1042" s="22"/>
      <c r="G1042" s="22"/>
      <c r="H1042" s="22"/>
      <c r="I1042" s="22"/>
    </row>
    <row r="1043" spans="3:9" x14ac:dyDescent="0.25">
      <c r="C1043" s="22"/>
      <c r="D1043" s="22"/>
      <c r="E1043" s="22"/>
      <c r="F1043" s="22"/>
      <c r="G1043" s="22"/>
      <c r="H1043" s="22"/>
      <c r="I1043" s="22"/>
    </row>
    <row r="1044" spans="3:9" x14ac:dyDescent="0.25">
      <c r="C1044" s="22"/>
      <c r="D1044" s="22"/>
      <c r="E1044" s="22"/>
      <c r="F1044" s="22"/>
      <c r="G1044" s="22"/>
      <c r="H1044" s="22"/>
      <c r="I1044" s="22"/>
    </row>
    <row r="1045" spans="3:9" x14ac:dyDescent="0.25">
      <c r="C1045" s="22"/>
      <c r="D1045" s="22"/>
      <c r="E1045" s="22"/>
      <c r="F1045" s="22"/>
      <c r="G1045" s="22"/>
      <c r="H1045" s="22"/>
      <c r="I1045" s="22"/>
    </row>
    <row r="1046" spans="3:9" x14ac:dyDescent="0.25">
      <c r="C1046" s="22"/>
      <c r="D1046" s="22"/>
      <c r="E1046" s="22"/>
      <c r="F1046" s="22"/>
      <c r="G1046" s="22"/>
      <c r="H1046" s="22"/>
      <c r="I1046" s="22"/>
    </row>
    <row r="1047" spans="3:9" x14ac:dyDescent="0.25">
      <c r="C1047" s="22"/>
      <c r="D1047" s="22"/>
      <c r="E1047" s="22"/>
      <c r="F1047" s="22"/>
      <c r="G1047" s="22"/>
      <c r="H1047" s="22"/>
      <c r="I1047" s="22"/>
    </row>
    <row r="1048" spans="3:9" x14ac:dyDescent="0.25">
      <c r="C1048" s="22"/>
      <c r="D1048" s="22"/>
      <c r="E1048" s="22"/>
      <c r="F1048" s="22"/>
      <c r="G1048" s="22"/>
      <c r="H1048" s="22"/>
      <c r="I1048" s="22"/>
    </row>
    <row r="1049" spans="3:9" x14ac:dyDescent="0.25">
      <c r="C1049" s="22"/>
      <c r="D1049" s="22"/>
      <c r="E1049" s="22"/>
      <c r="F1049" s="22"/>
      <c r="G1049" s="22"/>
      <c r="H1049" s="22"/>
      <c r="I1049" s="22"/>
    </row>
    <row r="1050" spans="3:9" x14ac:dyDescent="0.25">
      <c r="C1050" s="22"/>
      <c r="D1050" s="22"/>
      <c r="E1050" s="22"/>
      <c r="F1050" s="22"/>
      <c r="G1050" s="22"/>
      <c r="H1050" s="22"/>
      <c r="I1050" s="22"/>
    </row>
    <row r="1051" spans="3:9" x14ac:dyDescent="0.25">
      <c r="C1051" s="22"/>
      <c r="D1051" s="22"/>
      <c r="E1051" s="22"/>
      <c r="F1051" s="22"/>
      <c r="G1051" s="22"/>
      <c r="H1051" s="22"/>
      <c r="I1051" s="22"/>
    </row>
    <row r="1052" spans="3:9" x14ac:dyDescent="0.25">
      <c r="C1052" s="22"/>
      <c r="D1052" s="22"/>
      <c r="E1052" s="22"/>
      <c r="F1052" s="22"/>
      <c r="G1052" s="22"/>
      <c r="H1052" s="22"/>
      <c r="I1052" s="22"/>
    </row>
    <row r="1053" spans="3:9" x14ac:dyDescent="0.25">
      <c r="C1053" s="22"/>
      <c r="D1053" s="22"/>
      <c r="E1053" s="22"/>
      <c r="F1053" s="22"/>
      <c r="G1053" s="22"/>
      <c r="H1053" s="22"/>
      <c r="I1053" s="22"/>
    </row>
    <row r="1054" spans="3:9" x14ac:dyDescent="0.25">
      <c r="C1054" s="22"/>
      <c r="D1054" s="22"/>
      <c r="E1054" s="22"/>
      <c r="F1054" s="22"/>
      <c r="G1054" s="22"/>
      <c r="H1054" s="22"/>
      <c r="I1054" s="22"/>
    </row>
    <row r="1055" spans="3:9" x14ac:dyDescent="0.25">
      <c r="C1055" s="22"/>
      <c r="D1055" s="22"/>
      <c r="E1055" s="22"/>
      <c r="F1055" s="22"/>
      <c r="G1055" s="22"/>
      <c r="H1055" s="22"/>
      <c r="I1055" s="22"/>
    </row>
    <row r="1056" spans="3:9" x14ac:dyDescent="0.25">
      <c r="C1056" s="22"/>
      <c r="D1056" s="22"/>
      <c r="E1056" s="22"/>
      <c r="F1056" s="22"/>
      <c r="G1056" s="22"/>
      <c r="H1056" s="22"/>
      <c r="I1056" s="22"/>
    </row>
    <row r="1057" spans="3:9" x14ac:dyDescent="0.25">
      <c r="C1057" s="22"/>
      <c r="D1057" s="22"/>
      <c r="E1057" s="22"/>
      <c r="F1057" s="22"/>
      <c r="G1057" s="22"/>
      <c r="H1057" s="22"/>
      <c r="I1057" s="22"/>
    </row>
    <row r="1058" spans="3:9" x14ac:dyDescent="0.25">
      <c r="C1058" s="22"/>
      <c r="D1058" s="22"/>
      <c r="E1058" s="22"/>
      <c r="F1058" s="22"/>
      <c r="G1058" s="22"/>
      <c r="H1058" s="22"/>
      <c r="I1058" s="22"/>
    </row>
    <row r="1059" spans="3:9" x14ac:dyDescent="0.25">
      <c r="C1059" s="22"/>
      <c r="D1059" s="22"/>
      <c r="E1059" s="22"/>
      <c r="F1059" s="22"/>
      <c r="G1059" s="22"/>
      <c r="H1059" s="22"/>
      <c r="I1059" s="22"/>
    </row>
    <row r="1060" spans="3:9" x14ac:dyDescent="0.25">
      <c r="C1060" s="22"/>
      <c r="D1060" s="22"/>
      <c r="E1060" s="22"/>
      <c r="F1060" s="22"/>
      <c r="G1060" s="22"/>
      <c r="H1060" s="22"/>
      <c r="I1060" s="22"/>
    </row>
    <row r="1061" spans="3:9" x14ac:dyDescent="0.25">
      <c r="C1061" s="22"/>
      <c r="D1061" s="22"/>
      <c r="E1061" s="22"/>
      <c r="F1061" s="22"/>
      <c r="G1061" s="22"/>
      <c r="H1061" s="22"/>
      <c r="I1061" s="22"/>
    </row>
    <row r="1062" spans="3:9" x14ac:dyDescent="0.25">
      <c r="C1062" s="22"/>
      <c r="D1062" s="22"/>
      <c r="E1062" s="22"/>
      <c r="F1062" s="22"/>
      <c r="G1062" s="22"/>
      <c r="H1062" s="22"/>
      <c r="I1062" s="22"/>
    </row>
    <row r="1063" spans="3:9" x14ac:dyDescent="0.25">
      <c r="C1063" s="22"/>
      <c r="D1063" s="22"/>
      <c r="E1063" s="22"/>
      <c r="F1063" s="22"/>
      <c r="G1063" s="22"/>
      <c r="H1063" s="22"/>
      <c r="I1063" s="22"/>
    </row>
    <row r="1064" spans="3:9" x14ac:dyDescent="0.25">
      <c r="C1064" s="22"/>
      <c r="D1064" s="22"/>
      <c r="E1064" s="22"/>
      <c r="F1064" s="22"/>
      <c r="G1064" s="22"/>
      <c r="H1064" s="22"/>
      <c r="I1064" s="22"/>
    </row>
    <row r="1065" spans="3:9" x14ac:dyDescent="0.25">
      <c r="C1065" s="22"/>
      <c r="D1065" s="22"/>
      <c r="E1065" s="22"/>
      <c r="F1065" s="22"/>
      <c r="G1065" s="22"/>
      <c r="H1065" s="22"/>
      <c r="I1065" s="22"/>
    </row>
    <row r="1066" spans="3:9" x14ac:dyDescent="0.25">
      <c r="C1066" s="22"/>
      <c r="D1066" s="22"/>
      <c r="E1066" s="22"/>
      <c r="F1066" s="22"/>
      <c r="G1066" s="22"/>
      <c r="H1066" s="22"/>
      <c r="I1066" s="22"/>
    </row>
    <row r="1067" spans="3:9" x14ac:dyDescent="0.25">
      <c r="C1067" s="22"/>
      <c r="D1067" s="22"/>
      <c r="E1067" s="22"/>
      <c r="F1067" s="22"/>
      <c r="G1067" s="22"/>
      <c r="H1067" s="22"/>
      <c r="I1067" s="22"/>
    </row>
    <row r="1068" spans="3:9" x14ac:dyDescent="0.25">
      <c r="C1068" s="22"/>
      <c r="D1068" s="22"/>
      <c r="E1068" s="22"/>
      <c r="F1068" s="22"/>
      <c r="G1068" s="22"/>
      <c r="H1068" s="22"/>
      <c r="I1068" s="22"/>
    </row>
    <row r="1069" spans="3:9" x14ac:dyDescent="0.25">
      <c r="C1069" s="22"/>
      <c r="D1069" s="22"/>
      <c r="E1069" s="22"/>
      <c r="F1069" s="22"/>
      <c r="G1069" s="22"/>
      <c r="H1069" s="22"/>
      <c r="I1069" s="22"/>
    </row>
    <row r="1070" spans="3:9" x14ac:dyDescent="0.25">
      <c r="C1070" s="22"/>
      <c r="D1070" s="22"/>
      <c r="E1070" s="22"/>
      <c r="F1070" s="22"/>
      <c r="G1070" s="22"/>
      <c r="H1070" s="22"/>
      <c r="I1070" s="22"/>
    </row>
    <row r="1071" spans="3:9" x14ac:dyDescent="0.25">
      <c r="C1071" s="22"/>
      <c r="D1071" s="22"/>
      <c r="E1071" s="22"/>
      <c r="F1071" s="22"/>
      <c r="G1071" s="22"/>
      <c r="H1071" s="22"/>
      <c r="I1071" s="22"/>
    </row>
    <row r="1072" spans="3:9" x14ac:dyDescent="0.25">
      <c r="C1072" s="22"/>
      <c r="D1072" s="22"/>
      <c r="E1072" s="22"/>
      <c r="F1072" s="22"/>
      <c r="G1072" s="22"/>
      <c r="H1072" s="22"/>
      <c r="I1072" s="22"/>
    </row>
    <row r="1073" spans="3:9" x14ac:dyDescent="0.25">
      <c r="C1073" s="22"/>
      <c r="D1073" s="22"/>
      <c r="E1073" s="22"/>
      <c r="F1073" s="22"/>
      <c r="G1073" s="22"/>
      <c r="H1073" s="22"/>
      <c r="I1073" s="22"/>
    </row>
    <row r="1074" spans="3:9" x14ac:dyDescent="0.25">
      <c r="C1074" s="22"/>
      <c r="D1074" s="22"/>
      <c r="E1074" s="22"/>
      <c r="F1074" s="22"/>
      <c r="G1074" s="22"/>
      <c r="H1074" s="22"/>
      <c r="I1074" s="22"/>
    </row>
    <row r="1075" spans="3:9" x14ac:dyDescent="0.25">
      <c r="C1075" s="22"/>
      <c r="D1075" s="22"/>
      <c r="E1075" s="22"/>
      <c r="F1075" s="22"/>
      <c r="G1075" s="22"/>
      <c r="H1075" s="22"/>
      <c r="I1075" s="22"/>
    </row>
    <row r="1076" spans="3:9" x14ac:dyDescent="0.25">
      <c r="C1076" s="22"/>
      <c r="D1076" s="22"/>
      <c r="E1076" s="22"/>
      <c r="F1076" s="22"/>
      <c r="G1076" s="22"/>
      <c r="H1076" s="22"/>
      <c r="I1076" s="22"/>
    </row>
    <row r="1077" spans="3:9" x14ac:dyDescent="0.25">
      <c r="C1077" s="22"/>
      <c r="D1077" s="22"/>
      <c r="E1077" s="22"/>
      <c r="F1077" s="22"/>
      <c r="G1077" s="22"/>
      <c r="H1077" s="22"/>
      <c r="I1077" s="22"/>
    </row>
    <row r="1078" spans="3:9" x14ac:dyDescent="0.25">
      <c r="C1078" s="22"/>
      <c r="D1078" s="22"/>
      <c r="E1078" s="22"/>
      <c r="F1078" s="22"/>
      <c r="G1078" s="22"/>
      <c r="H1078" s="22"/>
      <c r="I1078" s="22"/>
    </row>
    <row r="1079" spans="3:9" x14ac:dyDescent="0.25">
      <c r="C1079" s="22"/>
      <c r="D1079" s="22"/>
      <c r="E1079" s="22"/>
      <c r="F1079" s="22"/>
      <c r="G1079" s="22"/>
      <c r="H1079" s="22"/>
      <c r="I1079" s="22"/>
    </row>
    <row r="1080" spans="3:9" x14ac:dyDescent="0.25">
      <c r="C1080" s="22"/>
      <c r="D1080" s="22"/>
      <c r="E1080" s="22"/>
      <c r="F1080" s="22"/>
      <c r="G1080" s="22"/>
      <c r="H1080" s="22"/>
      <c r="I1080" s="22"/>
    </row>
    <row r="1081" spans="3:9" x14ac:dyDescent="0.25">
      <c r="C1081" s="22"/>
      <c r="D1081" s="22"/>
      <c r="E1081" s="22"/>
      <c r="F1081" s="22"/>
      <c r="G1081" s="22"/>
      <c r="H1081" s="22"/>
      <c r="I1081" s="22"/>
    </row>
    <row r="1082" spans="3:9" x14ac:dyDescent="0.25">
      <c r="C1082" s="22"/>
      <c r="D1082" s="22"/>
      <c r="E1082" s="22"/>
      <c r="F1082" s="22"/>
      <c r="G1082" s="22"/>
      <c r="H1082" s="22"/>
      <c r="I1082" s="22"/>
    </row>
    <row r="1083" spans="3:9" x14ac:dyDescent="0.25">
      <c r="C1083" s="22"/>
      <c r="D1083" s="22"/>
      <c r="E1083" s="22"/>
      <c r="F1083" s="22"/>
      <c r="G1083" s="22"/>
      <c r="H1083" s="22"/>
      <c r="I1083" s="22"/>
    </row>
    <row r="1084" spans="3:9" x14ac:dyDescent="0.25">
      <c r="C1084" s="22"/>
      <c r="D1084" s="22"/>
      <c r="E1084" s="22"/>
      <c r="F1084" s="22"/>
      <c r="G1084" s="22"/>
      <c r="H1084" s="22"/>
      <c r="I1084" s="22"/>
    </row>
    <row r="1085" spans="3:9" x14ac:dyDescent="0.25">
      <c r="C1085" s="22"/>
      <c r="D1085" s="22"/>
      <c r="E1085" s="22"/>
      <c r="F1085" s="22"/>
      <c r="G1085" s="22"/>
      <c r="H1085" s="22"/>
      <c r="I1085" s="22"/>
    </row>
    <row r="1086" spans="3:9" x14ac:dyDescent="0.25">
      <c r="C1086" s="22"/>
      <c r="D1086" s="22"/>
      <c r="E1086" s="22"/>
      <c r="F1086" s="22"/>
      <c r="G1086" s="22"/>
      <c r="H1086" s="22"/>
      <c r="I1086" s="22"/>
    </row>
    <row r="1087" spans="3:9" x14ac:dyDescent="0.25">
      <c r="C1087" s="22"/>
      <c r="D1087" s="22"/>
      <c r="E1087" s="22"/>
      <c r="F1087" s="22"/>
      <c r="G1087" s="22"/>
      <c r="H1087" s="22"/>
      <c r="I1087" s="22"/>
    </row>
    <row r="1088" spans="3:9" x14ac:dyDescent="0.25">
      <c r="C1088" s="22"/>
      <c r="D1088" s="22"/>
      <c r="E1088" s="22"/>
      <c r="F1088" s="22"/>
      <c r="G1088" s="22"/>
      <c r="H1088" s="22"/>
      <c r="I1088" s="22"/>
    </row>
    <row r="1089" spans="3:9" x14ac:dyDescent="0.25">
      <c r="C1089" s="22"/>
      <c r="D1089" s="22"/>
      <c r="E1089" s="22"/>
      <c r="F1089" s="22"/>
      <c r="G1089" s="22"/>
      <c r="H1089" s="22"/>
      <c r="I1089" s="22"/>
    </row>
    <row r="1090" spans="3:9" x14ac:dyDescent="0.25">
      <c r="C1090" s="22"/>
      <c r="D1090" s="22"/>
      <c r="E1090" s="22"/>
      <c r="F1090" s="22"/>
      <c r="G1090" s="22"/>
      <c r="H1090" s="22"/>
      <c r="I1090" s="22"/>
    </row>
    <row r="1091" spans="3:9" x14ac:dyDescent="0.25">
      <c r="C1091" s="22"/>
      <c r="D1091" s="22"/>
      <c r="E1091" s="22"/>
      <c r="F1091" s="22"/>
      <c r="G1091" s="22"/>
      <c r="H1091" s="22"/>
      <c r="I1091" s="22"/>
    </row>
    <row r="1092" spans="3:9" x14ac:dyDescent="0.25">
      <c r="C1092" s="22"/>
      <c r="D1092" s="22"/>
      <c r="E1092" s="22"/>
      <c r="F1092" s="22"/>
      <c r="G1092" s="22"/>
      <c r="H1092" s="22"/>
      <c r="I1092" s="22"/>
    </row>
    <row r="1093" spans="3:9" x14ac:dyDescent="0.25">
      <c r="C1093" s="22"/>
      <c r="D1093" s="22"/>
      <c r="E1093" s="22"/>
      <c r="F1093" s="22"/>
      <c r="G1093" s="22"/>
      <c r="H1093" s="22"/>
      <c r="I1093" s="22"/>
    </row>
    <row r="1094" spans="3:9" x14ac:dyDescent="0.25">
      <c r="C1094" s="22"/>
      <c r="D1094" s="22"/>
      <c r="E1094" s="22"/>
      <c r="F1094" s="22"/>
      <c r="G1094" s="22"/>
      <c r="H1094" s="22"/>
      <c r="I1094" s="22"/>
    </row>
    <row r="1095" spans="3:9" x14ac:dyDescent="0.25">
      <c r="C1095" s="22"/>
      <c r="D1095" s="22"/>
      <c r="E1095" s="22"/>
      <c r="F1095" s="22"/>
      <c r="G1095" s="22"/>
      <c r="H1095" s="22"/>
      <c r="I1095" s="22"/>
    </row>
    <row r="1096" spans="3:9" x14ac:dyDescent="0.25">
      <c r="C1096" s="22"/>
      <c r="D1096" s="22"/>
      <c r="E1096" s="22"/>
      <c r="F1096" s="22"/>
      <c r="G1096" s="22"/>
      <c r="H1096" s="22"/>
      <c r="I1096" s="22"/>
    </row>
    <row r="1097" spans="3:9" x14ac:dyDescent="0.25">
      <c r="C1097" s="22"/>
      <c r="D1097" s="22"/>
      <c r="E1097" s="22"/>
      <c r="F1097" s="22"/>
      <c r="G1097" s="22"/>
      <c r="H1097" s="22"/>
      <c r="I1097" s="22"/>
    </row>
    <row r="1098" spans="3:9" x14ac:dyDescent="0.25">
      <c r="C1098" s="22"/>
      <c r="D1098" s="22"/>
      <c r="E1098" s="22"/>
      <c r="F1098" s="22"/>
      <c r="G1098" s="22"/>
      <c r="H1098" s="22"/>
      <c r="I1098" s="22"/>
    </row>
    <row r="1099" spans="3:9" x14ac:dyDescent="0.25">
      <c r="C1099" s="22"/>
      <c r="D1099" s="22"/>
      <c r="E1099" s="22"/>
      <c r="F1099" s="22"/>
      <c r="G1099" s="22"/>
      <c r="H1099" s="22"/>
      <c r="I1099" s="22"/>
    </row>
    <row r="1100" spans="3:9" x14ac:dyDescent="0.25">
      <c r="C1100" s="22"/>
      <c r="D1100" s="22"/>
      <c r="E1100" s="22"/>
      <c r="F1100" s="22"/>
      <c r="G1100" s="22"/>
      <c r="H1100" s="22"/>
      <c r="I1100" s="22"/>
    </row>
    <row r="1101" spans="3:9" x14ac:dyDescent="0.25">
      <c r="C1101" s="22"/>
      <c r="D1101" s="22"/>
      <c r="E1101" s="22"/>
      <c r="F1101" s="22"/>
      <c r="G1101" s="22"/>
      <c r="H1101" s="22"/>
      <c r="I1101" s="22"/>
    </row>
    <row r="1102" spans="3:9" x14ac:dyDescent="0.25">
      <c r="C1102" s="22"/>
      <c r="D1102" s="22"/>
      <c r="E1102" s="22"/>
      <c r="F1102" s="22"/>
      <c r="G1102" s="22"/>
      <c r="H1102" s="22"/>
      <c r="I1102" s="22"/>
    </row>
    <row r="1103" spans="3:9" x14ac:dyDescent="0.25">
      <c r="C1103" s="22"/>
      <c r="D1103" s="22"/>
      <c r="E1103" s="22"/>
      <c r="F1103" s="22"/>
      <c r="G1103" s="22"/>
      <c r="H1103" s="22"/>
      <c r="I1103" s="22"/>
    </row>
    <row r="1104" spans="3:9" x14ac:dyDescent="0.25">
      <c r="C1104" s="22"/>
      <c r="D1104" s="22"/>
      <c r="E1104" s="22"/>
      <c r="F1104" s="22"/>
      <c r="G1104" s="22"/>
      <c r="H1104" s="22"/>
      <c r="I1104" s="22"/>
    </row>
    <row r="1105" spans="3:9" x14ac:dyDescent="0.25">
      <c r="C1105" s="22"/>
      <c r="D1105" s="22"/>
      <c r="E1105" s="22"/>
      <c r="F1105" s="22"/>
      <c r="G1105" s="22"/>
      <c r="H1105" s="22"/>
      <c r="I1105" s="22"/>
    </row>
    <row r="1106" spans="3:9" x14ac:dyDescent="0.25">
      <c r="C1106" s="22"/>
      <c r="D1106" s="22"/>
      <c r="E1106" s="22"/>
      <c r="F1106" s="22"/>
      <c r="G1106" s="22"/>
      <c r="H1106" s="22"/>
      <c r="I1106" s="22"/>
    </row>
    <row r="1107" spans="3:9" x14ac:dyDescent="0.25">
      <c r="C1107" s="22"/>
      <c r="D1107" s="22"/>
      <c r="E1107" s="22"/>
      <c r="F1107" s="22"/>
      <c r="G1107" s="22"/>
      <c r="H1107" s="22"/>
      <c r="I1107" s="22"/>
    </row>
    <row r="1108" spans="3:9" x14ac:dyDescent="0.25">
      <c r="C1108" s="22"/>
      <c r="D1108" s="22"/>
      <c r="E1108" s="22"/>
      <c r="F1108" s="22"/>
      <c r="G1108" s="22"/>
      <c r="H1108" s="22"/>
      <c r="I1108" s="22"/>
    </row>
    <row r="1109" spans="3:9" x14ac:dyDescent="0.25">
      <c r="C1109" s="22"/>
      <c r="D1109" s="22"/>
      <c r="E1109" s="22"/>
      <c r="F1109" s="22"/>
      <c r="G1109" s="22"/>
      <c r="H1109" s="22"/>
      <c r="I1109" s="22"/>
    </row>
    <row r="1110" spans="3:9" x14ac:dyDescent="0.25">
      <c r="C1110" s="22"/>
      <c r="D1110" s="22"/>
      <c r="E1110" s="22"/>
      <c r="F1110" s="22"/>
      <c r="G1110" s="22"/>
      <c r="H1110" s="22"/>
      <c r="I1110" s="22"/>
    </row>
    <row r="1111" spans="3:9" x14ac:dyDescent="0.25">
      <c r="C1111" s="22"/>
      <c r="D1111" s="22"/>
      <c r="E1111" s="22"/>
      <c r="F1111" s="22"/>
      <c r="G1111" s="22"/>
      <c r="H1111" s="22"/>
      <c r="I1111" s="22"/>
    </row>
    <row r="1112" spans="3:9" x14ac:dyDescent="0.25">
      <c r="C1112" s="22"/>
      <c r="D1112" s="22"/>
      <c r="E1112" s="22"/>
      <c r="F1112" s="22"/>
      <c r="G1112" s="22"/>
      <c r="H1112" s="22"/>
      <c r="I1112" s="22"/>
    </row>
    <row r="1113" spans="3:9" x14ac:dyDescent="0.25">
      <c r="C1113" s="22"/>
      <c r="D1113" s="22"/>
      <c r="E1113" s="22"/>
      <c r="F1113" s="22"/>
      <c r="G1113" s="22"/>
      <c r="H1113" s="22"/>
      <c r="I1113" s="22"/>
    </row>
    <row r="1114" spans="3:9" x14ac:dyDescent="0.25">
      <c r="C1114" s="22"/>
      <c r="D1114" s="22"/>
      <c r="E1114" s="22"/>
      <c r="F1114" s="22"/>
      <c r="G1114" s="22"/>
      <c r="H1114" s="22"/>
      <c r="I1114" s="22"/>
    </row>
    <row r="1115" spans="3:9" x14ac:dyDescent="0.25">
      <c r="C1115" s="22"/>
      <c r="D1115" s="22"/>
      <c r="E1115" s="22"/>
      <c r="F1115" s="22"/>
      <c r="G1115" s="22"/>
      <c r="H1115" s="22"/>
      <c r="I1115" s="22"/>
    </row>
    <row r="1116" spans="3:9" x14ac:dyDescent="0.25">
      <c r="C1116" s="22"/>
      <c r="D1116" s="22"/>
      <c r="E1116" s="22"/>
      <c r="F1116" s="22"/>
      <c r="G1116" s="22"/>
      <c r="H1116" s="22"/>
      <c r="I1116" s="22"/>
    </row>
    <row r="1117" spans="3:9" x14ac:dyDescent="0.25">
      <c r="C1117" s="22"/>
      <c r="D1117" s="22"/>
      <c r="E1117" s="22"/>
      <c r="F1117" s="22"/>
      <c r="G1117" s="22"/>
      <c r="H1117" s="22"/>
      <c r="I1117" s="22"/>
    </row>
    <row r="1118" spans="3:9" x14ac:dyDescent="0.25">
      <c r="C1118" s="22"/>
      <c r="D1118" s="22"/>
      <c r="E1118" s="22"/>
      <c r="F1118" s="22"/>
      <c r="G1118" s="22"/>
      <c r="H1118" s="22"/>
      <c r="I1118" s="22"/>
    </row>
    <row r="1119" spans="3:9" x14ac:dyDescent="0.25">
      <c r="C1119" s="22"/>
      <c r="D1119" s="22"/>
      <c r="E1119" s="22"/>
      <c r="F1119" s="22"/>
      <c r="G1119" s="22"/>
      <c r="H1119" s="22"/>
      <c r="I1119" s="22"/>
    </row>
    <row r="1120" spans="3:9" x14ac:dyDescent="0.25">
      <c r="C1120" s="22"/>
      <c r="D1120" s="22"/>
      <c r="E1120" s="22"/>
      <c r="F1120" s="22"/>
      <c r="G1120" s="22"/>
      <c r="H1120" s="22"/>
      <c r="I1120" s="22"/>
    </row>
    <row r="1121" spans="3:9" x14ac:dyDescent="0.25">
      <c r="C1121" s="22"/>
      <c r="D1121" s="22"/>
      <c r="E1121" s="22"/>
      <c r="F1121" s="22"/>
      <c r="G1121" s="22"/>
      <c r="H1121" s="22"/>
      <c r="I1121" s="22"/>
    </row>
    <row r="1122" spans="3:9" x14ac:dyDescent="0.25">
      <c r="C1122" s="22"/>
      <c r="D1122" s="22"/>
      <c r="E1122" s="22"/>
      <c r="F1122" s="22"/>
      <c r="G1122" s="22"/>
      <c r="H1122" s="22"/>
      <c r="I1122" s="22"/>
    </row>
    <row r="1123" spans="3:9" x14ac:dyDescent="0.25">
      <c r="C1123" s="22"/>
      <c r="D1123" s="22"/>
      <c r="E1123" s="22"/>
      <c r="F1123" s="22"/>
      <c r="G1123" s="22"/>
      <c r="H1123" s="22"/>
      <c r="I1123" s="22"/>
    </row>
    <row r="1124" spans="3:9" x14ac:dyDescent="0.25">
      <c r="C1124" s="22"/>
      <c r="D1124" s="22"/>
      <c r="E1124" s="22"/>
      <c r="F1124" s="22"/>
      <c r="G1124" s="22"/>
      <c r="H1124" s="22"/>
      <c r="I1124" s="22"/>
    </row>
    <row r="1125" spans="3:9" x14ac:dyDescent="0.25">
      <c r="C1125" s="22"/>
      <c r="D1125" s="22"/>
      <c r="E1125" s="22"/>
      <c r="F1125" s="22"/>
      <c r="G1125" s="22"/>
      <c r="H1125" s="22"/>
      <c r="I1125" s="22"/>
    </row>
    <row r="1126" spans="3:9" x14ac:dyDescent="0.25">
      <c r="C1126" s="22"/>
      <c r="D1126" s="22"/>
      <c r="E1126" s="22"/>
      <c r="F1126" s="22"/>
      <c r="G1126" s="22"/>
      <c r="H1126" s="22"/>
      <c r="I1126" s="22"/>
    </row>
    <row r="1127" spans="3:9" x14ac:dyDescent="0.25">
      <c r="C1127" s="22"/>
      <c r="D1127" s="22"/>
      <c r="E1127" s="22"/>
      <c r="F1127" s="22"/>
      <c r="G1127" s="22"/>
      <c r="H1127" s="22"/>
      <c r="I1127" s="22"/>
    </row>
    <row r="1128" spans="3:9" x14ac:dyDescent="0.25">
      <c r="C1128" s="22"/>
      <c r="D1128" s="22"/>
      <c r="E1128" s="22"/>
      <c r="F1128" s="22"/>
      <c r="G1128" s="22"/>
      <c r="H1128" s="22"/>
      <c r="I1128" s="22"/>
    </row>
    <row r="1129" spans="3:9" x14ac:dyDescent="0.25">
      <c r="C1129" s="22"/>
      <c r="D1129" s="22"/>
      <c r="E1129" s="22"/>
      <c r="F1129" s="22"/>
      <c r="G1129" s="22"/>
      <c r="H1129" s="22"/>
      <c r="I1129" s="22"/>
    </row>
    <row r="1130" spans="3:9" x14ac:dyDescent="0.25">
      <c r="C1130" s="22"/>
      <c r="D1130" s="22"/>
      <c r="E1130" s="22"/>
      <c r="F1130" s="22"/>
      <c r="G1130" s="22"/>
      <c r="H1130" s="22"/>
      <c r="I1130" s="22"/>
    </row>
    <row r="1131" spans="3:9" x14ac:dyDescent="0.25">
      <c r="C1131" s="22"/>
      <c r="D1131" s="22"/>
      <c r="E1131" s="22"/>
      <c r="F1131" s="22"/>
      <c r="G1131" s="22"/>
      <c r="H1131" s="22"/>
      <c r="I1131" s="22"/>
    </row>
    <row r="1132" spans="3:9" x14ac:dyDescent="0.25">
      <c r="C1132" s="22"/>
      <c r="D1132" s="22"/>
      <c r="E1132" s="22"/>
      <c r="F1132" s="22"/>
      <c r="G1132" s="22"/>
      <c r="H1132" s="22"/>
      <c r="I1132" s="22"/>
    </row>
    <row r="1133" spans="3:9" x14ac:dyDescent="0.25">
      <c r="C1133" s="22"/>
      <c r="D1133" s="22"/>
      <c r="E1133" s="22"/>
      <c r="F1133" s="22"/>
      <c r="G1133" s="22"/>
      <c r="H1133" s="22"/>
      <c r="I1133" s="22"/>
    </row>
    <row r="1134" spans="3:9" x14ac:dyDescent="0.25">
      <c r="C1134" s="22"/>
      <c r="D1134" s="22"/>
      <c r="E1134" s="22"/>
      <c r="F1134" s="22"/>
      <c r="G1134" s="22"/>
      <c r="H1134" s="22"/>
      <c r="I1134" s="22"/>
    </row>
    <row r="1135" spans="3:9" x14ac:dyDescent="0.25">
      <c r="C1135" s="22"/>
      <c r="D1135" s="22"/>
      <c r="E1135" s="22"/>
      <c r="F1135" s="22"/>
      <c r="G1135" s="22"/>
      <c r="H1135" s="22"/>
      <c r="I1135" s="22"/>
    </row>
    <row r="1136" spans="3:9" x14ac:dyDescent="0.25">
      <c r="C1136" s="22"/>
      <c r="D1136" s="22"/>
      <c r="E1136" s="22"/>
      <c r="F1136" s="22"/>
      <c r="G1136" s="22"/>
      <c r="H1136" s="22"/>
      <c r="I1136" s="22"/>
    </row>
    <row r="1137" spans="3:9" x14ac:dyDescent="0.25">
      <c r="C1137" s="22"/>
      <c r="D1137" s="22"/>
      <c r="E1137" s="22"/>
      <c r="F1137" s="22"/>
      <c r="G1137" s="22"/>
      <c r="H1137" s="22"/>
      <c r="I1137" s="22"/>
    </row>
    <row r="1138" spans="3:9" x14ac:dyDescent="0.25">
      <c r="C1138" s="22"/>
      <c r="D1138" s="22"/>
      <c r="E1138" s="22"/>
      <c r="F1138" s="22"/>
      <c r="G1138" s="22"/>
      <c r="H1138" s="22"/>
      <c r="I1138" s="22"/>
    </row>
    <row r="1139" spans="3:9" x14ac:dyDescent="0.25">
      <c r="C1139" s="22"/>
      <c r="D1139" s="22"/>
      <c r="E1139" s="22"/>
      <c r="F1139" s="22"/>
      <c r="G1139" s="22"/>
      <c r="H1139" s="22"/>
      <c r="I1139" s="22"/>
    </row>
    <row r="1140" spans="3:9" x14ac:dyDescent="0.25">
      <c r="C1140" s="22"/>
      <c r="D1140" s="22"/>
      <c r="E1140" s="22"/>
      <c r="F1140" s="22"/>
      <c r="G1140" s="22"/>
      <c r="H1140" s="22"/>
      <c r="I1140" s="22"/>
    </row>
    <row r="1141" spans="3:9" x14ac:dyDescent="0.25">
      <c r="C1141" s="22"/>
      <c r="D1141" s="22"/>
      <c r="E1141" s="22"/>
      <c r="F1141" s="22"/>
      <c r="G1141" s="22"/>
      <c r="H1141" s="22"/>
      <c r="I1141" s="22"/>
    </row>
    <row r="1142" spans="3:9" x14ac:dyDescent="0.25">
      <c r="C1142" s="22"/>
      <c r="D1142" s="22"/>
      <c r="E1142" s="22"/>
      <c r="F1142" s="22"/>
      <c r="G1142" s="22"/>
      <c r="H1142" s="22"/>
      <c r="I1142" s="22"/>
    </row>
    <row r="1143" spans="3:9" x14ac:dyDescent="0.25">
      <c r="C1143" s="22"/>
      <c r="D1143" s="22"/>
      <c r="E1143" s="22"/>
      <c r="F1143" s="22"/>
      <c r="G1143" s="22"/>
      <c r="H1143" s="22"/>
      <c r="I1143" s="22"/>
    </row>
    <row r="1144" spans="3:9" x14ac:dyDescent="0.25">
      <c r="C1144" s="22"/>
      <c r="D1144" s="22"/>
      <c r="E1144" s="22"/>
      <c r="F1144" s="22"/>
      <c r="G1144" s="22"/>
      <c r="H1144" s="22"/>
      <c r="I1144" s="22"/>
    </row>
    <row r="1145" spans="3:9" x14ac:dyDescent="0.25">
      <c r="C1145" s="22"/>
      <c r="D1145" s="22"/>
      <c r="E1145" s="22"/>
      <c r="F1145" s="22"/>
      <c r="G1145" s="22"/>
      <c r="H1145" s="22"/>
      <c r="I1145" s="22"/>
    </row>
    <row r="1146" spans="3:9" x14ac:dyDescent="0.25">
      <c r="C1146" s="22"/>
      <c r="D1146" s="22"/>
      <c r="E1146" s="22"/>
      <c r="F1146" s="22"/>
      <c r="G1146" s="22"/>
      <c r="H1146" s="22"/>
      <c r="I1146" s="22"/>
    </row>
    <row r="1147" spans="3:9" x14ac:dyDescent="0.25">
      <c r="C1147" s="22"/>
      <c r="D1147" s="22"/>
      <c r="E1147" s="22"/>
      <c r="F1147" s="22"/>
      <c r="G1147" s="22"/>
      <c r="H1147" s="22"/>
      <c r="I1147" s="22"/>
    </row>
    <row r="1148" spans="3:9" x14ac:dyDescent="0.25">
      <c r="C1148" s="22"/>
      <c r="D1148" s="22"/>
      <c r="E1148" s="22"/>
      <c r="F1148" s="22"/>
      <c r="G1148" s="22"/>
      <c r="H1148" s="22"/>
      <c r="I1148" s="22"/>
    </row>
    <row r="1149" spans="3:9" x14ac:dyDescent="0.25">
      <c r="C1149" s="22"/>
      <c r="D1149" s="22"/>
      <c r="E1149" s="22"/>
      <c r="F1149" s="22"/>
      <c r="G1149" s="22"/>
      <c r="H1149" s="22"/>
      <c r="I1149" s="22"/>
    </row>
    <row r="1150" spans="3:9" x14ac:dyDescent="0.25">
      <c r="C1150" s="22"/>
      <c r="D1150" s="22"/>
      <c r="E1150" s="22"/>
      <c r="F1150" s="22"/>
      <c r="G1150" s="22"/>
      <c r="H1150" s="22"/>
      <c r="I1150" s="22"/>
    </row>
    <row r="1151" spans="3:9" x14ac:dyDescent="0.25">
      <c r="C1151" s="22"/>
      <c r="D1151" s="22"/>
      <c r="E1151" s="22"/>
      <c r="F1151" s="22"/>
      <c r="G1151" s="22"/>
      <c r="H1151" s="22"/>
      <c r="I1151" s="22"/>
    </row>
    <row r="1152" spans="3:9" x14ac:dyDescent="0.25">
      <c r="C1152" s="22"/>
      <c r="D1152" s="22"/>
      <c r="E1152" s="22"/>
      <c r="F1152" s="22"/>
      <c r="G1152" s="22"/>
      <c r="H1152" s="22"/>
      <c r="I1152" s="22"/>
    </row>
    <row r="1153" spans="3:9" x14ac:dyDescent="0.25">
      <c r="C1153" s="22"/>
      <c r="D1153" s="22"/>
      <c r="E1153" s="22"/>
      <c r="F1153" s="22"/>
      <c r="G1153" s="22"/>
      <c r="H1153" s="22"/>
      <c r="I1153" s="22"/>
    </row>
    <row r="1154" spans="3:9" x14ac:dyDescent="0.25">
      <c r="C1154" s="22"/>
      <c r="D1154" s="22"/>
      <c r="E1154" s="22"/>
      <c r="F1154" s="22"/>
      <c r="G1154" s="22"/>
      <c r="H1154" s="22"/>
      <c r="I1154" s="22"/>
    </row>
    <row r="1155" spans="3:9" x14ac:dyDescent="0.25">
      <c r="C1155" s="22"/>
      <c r="D1155" s="22"/>
      <c r="E1155" s="22"/>
      <c r="F1155" s="22"/>
      <c r="G1155" s="22"/>
      <c r="H1155" s="22"/>
      <c r="I1155" s="22"/>
    </row>
    <row r="1156" spans="3:9" x14ac:dyDescent="0.25">
      <c r="C1156" s="22"/>
      <c r="D1156" s="22"/>
      <c r="E1156" s="22"/>
      <c r="F1156" s="22"/>
      <c r="G1156" s="22"/>
      <c r="H1156" s="22"/>
      <c r="I1156" s="22"/>
    </row>
    <row r="1157" spans="3:9" x14ac:dyDescent="0.25">
      <c r="C1157" s="22"/>
      <c r="D1157" s="22"/>
      <c r="E1157" s="22"/>
      <c r="F1157" s="22"/>
      <c r="G1157" s="22"/>
      <c r="H1157" s="22"/>
      <c r="I1157" s="22"/>
    </row>
    <row r="1158" spans="3:9" x14ac:dyDescent="0.25">
      <c r="C1158" s="22"/>
      <c r="D1158" s="22"/>
      <c r="E1158" s="22"/>
      <c r="F1158" s="22"/>
      <c r="G1158" s="22"/>
      <c r="H1158" s="22"/>
      <c r="I1158" s="22"/>
    </row>
    <row r="1159" spans="3:9" x14ac:dyDescent="0.25">
      <c r="C1159" s="22"/>
      <c r="D1159" s="22"/>
      <c r="E1159" s="22"/>
      <c r="F1159" s="22"/>
      <c r="G1159" s="22"/>
      <c r="H1159" s="22"/>
      <c r="I1159" s="22"/>
    </row>
    <row r="1160" spans="3:9" x14ac:dyDescent="0.25">
      <c r="C1160" s="22"/>
      <c r="D1160" s="22"/>
      <c r="E1160" s="22"/>
      <c r="F1160" s="22"/>
      <c r="G1160" s="22"/>
      <c r="H1160" s="22"/>
      <c r="I1160" s="22"/>
    </row>
    <row r="1161" spans="3:9" x14ac:dyDescent="0.25">
      <c r="C1161" s="22"/>
      <c r="D1161" s="22"/>
      <c r="E1161" s="22"/>
      <c r="F1161" s="22"/>
      <c r="G1161" s="22"/>
      <c r="H1161" s="22"/>
      <c r="I1161" s="22"/>
    </row>
    <row r="1162" spans="3:9" x14ac:dyDescent="0.25">
      <c r="C1162" s="22"/>
      <c r="D1162" s="22"/>
      <c r="E1162" s="22"/>
      <c r="F1162" s="22"/>
      <c r="G1162" s="22"/>
      <c r="H1162" s="22"/>
      <c r="I1162" s="22"/>
    </row>
    <row r="1163" spans="3:9" x14ac:dyDescent="0.25">
      <c r="C1163" s="22"/>
      <c r="D1163" s="22"/>
      <c r="E1163" s="22"/>
      <c r="F1163" s="22"/>
      <c r="G1163" s="22"/>
      <c r="H1163" s="22"/>
      <c r="I1163" s="22"/>
    </row>
    <row r="1164" spans="3:9" x14ac:dyDescent="0.25">
      <c r="C1164" s="22"/>
      <c r="D1164" s="22"/>
      <c r="E1164" s="22"/>
      <c r="F1164" s="22"/>
      <c r="G1164" s="22"/>
      <c r="H1164" s="22"/>
      <c r="I1164" s="22"/>
    </row>
    <row r="1165" spans="3:9" x14ac:dyDescent="0.25">
      <c r="C1165" s="22"/>
      <c r="D1165" s="22"/>
      <c r="E1165" s="22"/>
      <c r="F1165" s="22"/>
      <c r="G1165" s="22"/>
      <c r="H1165" s="22"/>
      <c r="I1165" s="22"/>
    </row>
    <row r="1166" spans="3:9" x14ac:dyDescent="0.25">
      <c r="C1166" s="22"/>
      <c r="D1166" s="22"/>
      <c r="E1166" s="22"/>
      <c r="F1166" s="22"/>
      <c r="G1166" s="22"/>
      <c r="H1166" s="22"/>
      <c r="I1166" s="22"/>
    </row>
    <row r="1167" spans="3:9" x14ac:dyDescent="0.25">
      <c r="C1167" s="22"/>
      <c r="D1167" s="22"/>
      <c r="E1167" s="22"/>
      <c r="F1167" s="22"/>
      <c r="G1167" s="22"/>
      <c r="H1167" s="22"/>
      <c r="I1167" s="22"/>
    </row>
    <row r="1168" spans="3:9" x14ac:dyDescent="0.25">
      <c r="C1168" s="22"/>
      <c r="D1168" s="22"/>
      <c r="E1168" s="22"/>
      <c r="F1168" s="22"/>
      <c r="G1168" s="22"/>
      <c r="H1168" s="22"/>
      <c r="I1168" s="22"/>
    </row>
    <row r="1169" spans="3:9" x14ac:dyDescent="0.25">
      <c r="C1169" s="22"/>
      <c r="D1169" s="22"/>
      <c r="E1169" s="22"/>
      <c r="F1169" s="22"/>
      <c r="G1169" s="22"/>
      <c r="H1169" s="22"/>
      <c r="I1169" s="22"/>
    </row>
    <row r="1170" spans="3:9" x14ac:dyDescent="0.25">
      <c r="C1170" s="22"/>
      <c r="D1170" s="22"/>
      <c r="E1170" s="22"/>
      <c r="F1170" s="22"/>
      <c r="G1170" s="22"/>
      <c r="H1170" s="22"/>
      <c r="I1170" s="22"/>
    </row>
    <row r="1171" spans="3:9" x14ac:dyDescent="0.25">
      <c r="C1171" s="22"/>
      <c r="D1171" s="22"/>
      <c r="E1171" s="22"/>
      <c r="F1171" s="22"/>
      <c r="G1171" s="22"/>
      <c r="H1171" s="22"/>
      <c r="I1171" s="22"/>
    </row>
    <row r="1172" spans="3:9" x14ac:dyDescent="0.25">
      <c r="C1172" s="22"/>
      <c r="D1172" s="22"/>
      <c r="E1172" s="22"/>
      <c r="F1172" s="22"/>
      <c r="G1172" s="22"/>
      <c r="H1172" s="22"/>
      <c r="I1172" s="22"/>
    </row>
    <row r="1173" spans="3:9" x14ac:dyDescent="0.25">
      <c r="C1173" s="22"/>
      <c r="D1173" s="22"/>
      <c r="E1173" s="22"/>
      <c r="F1173" s="22"/>
      <c r="G1173" s="22"/>
      <c r="H1173" s="22"/>
      <c r="I1173" s="22"/>
    </row>
    <row r="1174" spans="3:9" x14ac:dyDescent="0.25">
      <c r="C1174" s="22"/>
      <c r="D1174" s="22"/>
      <c r="E1174" s="22"/>
      <c r="F1174" s="22"/>
      <c r="G1174" s="22"/>
      <c r="H1174" s="22"/>
      <c r="I1174" s="22"/>
    </row>
    <row r="1175" spans="3:9" x14ac:dyDescent="0.25">
      <c r="C1175" s="22"/>
      <c r="D1175" s="22"/>
      <c r="E1175" s="22"/>
      <c r="F1175" s="22"/>
      <c r="G1175" s="22"/>
      <c r="H1175" s="22"/>
      <c r="I1175" s="22"/>
    </row>
    <row r="1176" spans="3:9" x14ac:dyDescent="0.25">
      <c r="C1176" s="22"/>
      <c r="D1176" s="22"/>
      <c r="E1176" s="22"/>
      <c r="F1176" s="22"/>
      <c r="G1176" s="22"/>
      <c r="H1176" s="22"/>
      <c r="I1176" s="22"/>
    </row>
    <row r="1177" spans="3:9" x14ac:dyDescent="0.25">
      <c r="C1177" s="22"/>
      <c r="D1177" s="22"/>
      <c r="E1177" s="22"/>
      <c r="F1177" s="22"/>
      <c r="G1177" s="22"/>
      <c r="H1177" s="22"/>
      <c r="I1177" s="22"/>
    </row>
    <row r="1178" spans="3:9" x14ac:dyDescent="0.25">
      <c r="C1178" s="22"/>
      <c r="D1178" s="22"/>
      <c r="E1178" s="22"/>
      <c r="F1178" s="22"/>
      <c r="G1178" s="22"/>
      <c r="H1178" s="22"/>
      <c r="I1178" s="22"/>
    </row>
    <row r="1179" spans="3:9" x14ac:dyDescent="0.25">
      <c r="C1179" s="22"/>
      <c r="D1179" s="22"/>
      <c r="E1179" s="22"/>
      <c r="F1179" s="22"/>
      <c r="G1179" s="22"/>
      <c r="H1179" s="22"/>
      <c r="I1179" s="22"/>
    </row>
    <row r="1180" spans="3:9" x14ac:dyDescent="0.25">
      <c r="C1180" s="22"/>
      <c r="D1180" s="22"/>
      <c r="E1180" s="22"/>
      <c r="F1180" s="22"/>
      <c r="G1180" s="22"/>
      <c r="H1180" s="22"/>
      <c r="I1180" s="22"/>
    </row>
    <row r="1181" spans="3:9" x14ac:dyDescent="0.25">
      <c r="C1181" s="22"/>
      <c r="D1181" s="22"/>
      <c r="E1181" s="22"/>
      <c r="F1181" s="22"/>
      <c r="G1181" s="22"/>
      <c r="H1181" s="22"/>
      <c r="I1181" s="22"/>
    </row>
    <row r="1182" spans="3:9" x14ac:dyDescent="0.25">
      <c r="C1182" s="22"/>
      <c r="D1182" s="22"/>
      <c r="E1182" s="22"/>
      <c r="F1182" s="22"/>
      <c r="G1182" s="22"/>
      <c r="H1182" s="22"/>
      <c r="I1182" s="22"/>
    </row>
    <row r="1183" spans="3:9" x14ac:dyDescent="0.25">
      <c r="C1183" s="22"/>
      <c r="D1183" s="22"/>
      <c r="E1183" s="22"/>
      <c r="F1183" s="22"/>
      <c r="G1183" s="22"/>
      <c r="H1183" s="22"/>
      <c r="I1183" s="22"/>
    </row>
    <row r="1184" spans="3:9" x14ac:dyDescent="0.25">
      <c r="C1184" s="22"/>
      <c r="D1184" s="22"/>
      <c r="E1184" s="22"/>
      <c r="F1184" s="22"/>
      <c r="G1184" s="22"/>
      <c r="H1184" s="22"/>
      <c r="I1184" s="22"/>
    </row>
    <row r="1185" spans="3:9" x14ac:dyDescent="0.25">
      <c r="C1185" s="22"/>
      <c r="D1185" s="22"/>
      <c r="E1185" s="22"/>
      <c r="F1185" s="22"/>
      <c r="G1185" s="22"/>
      <c r="H1185" s="22"/>
      <c r="I1185" s="22"/>
    </row>
    <row r="1186" spans="3:9" x14ac:dyDescent="0.25">
      <c r="C1186" s="22"/>
      <c r="D1186" s="22"/>
      <c r="E1186" s="22"/>
      <c r="F1186" s="22"/>
      <c r="G1186" s="22"/>
      <c r="H1186" s="22"/>
      <c r="I1186" s="22"/>
    </row>
    <row r="1187" spans="3:9" x14ac:dyDescent="0.25">
      <c r="C1187" s="22"/>
      <c r="D1187" s="22"/>
      <c r="E1187" s="22"/>
      <c r="F1187" s="22"/>
      <c r="G1187" s="22"/>
      <c r="H1187" s="22"/>
      <c r="I1187" s="22"/>
    </row>
    <row r="1188" spans="3:9" x14ac:dyDescent="0.25">
      <c r="C1188" s="22"/>
      <c r="D1188" s="22"/>
      <c r="E1188" s="22"/>
      <c r="F1188" s="22"/>
      <c r="G1188" s="22"/>
      <c r="H1188" s="22"/>
      <c r="I1188" s="22"/>
    </row>
    <row r="1189" spans="3:9" x14ac:dyDescent="0.25">
      <c r="C1189" s="22"/>
      <c r="D1189" s="22"/>
      <c r="E1189" s="22"/>
      <c r="F1189" s="22"/>
      <c r="G1189" s="22"/>
      <c r="H1189" s="22"/>
      <c r="I1189" s="22"/>
    </row>
    <row r="1190" spans="3:9" x14ac:dyDescent="0.25">
      <c r="C1190" s="22"/>
      <c r="D1190" s="22"/>
      <c r="E1190" s="22"/>
      <c r="F1190" s="22"/>
      <c r="G1190" s="22"/>
      <c r="H1190" s="22"/>
      <c r="I1190" s="22"/>
    </row>
    <row r="1191" spans="3:9" x14ac:dyDescent="0.25">
      <c r="C1191" s="22"/>
      <c r="D1191" s="22"/>
      <c r="E1191" s="22"/>
      <c r="F1191" s="22"/>
      <c r="G1191" s="22"/>
      <c r="H1191" s="22"/>
      <c r="I1191" s="22"/>
    </row>
    <row r="1192" spans="3:9" x14ac:dyDescent="0.25">
      <c r="C1192" s="22"/>
      <c r="D1192" s="22"/>
      <c r="E1192" s="22"/>
      <c r="F1192" s="22"/>
      <c r="G1192" s="22"/>
      <c r="H1192" s="22"/>
      <c r="I1192" s="22"/>
    </row>
    <row r="1193" spans="3:9" x14ac:dyDescent="0.25">
      <c r="C1193" s="22"/>
      <c r="D1193" s="22"/>
      <c r="E1193" s="22"/>
      <c r="F1193" s="22"/>
      <c r="G1193" s="22"/>
      <c r="H1193" s="22"/>
      <c r="I1193" s="22"/>
    </row>
    <row r="1194" spans="3:9" x14ac:dyDescent="0.25">
      <c r="C1194" s="22"/>
      <c r="D1194" s="22"/>
      <c r="E1194" s="22"/>
      <c r="F1194" s="22"/>
      <c r="G1194" s="22"/>
      <c r="H1194" s="22"/>
      <c r="I1194" s="22"/>
    </row>
    <row r="1195" spans="3:9" x14ac:dyDescent="0.25">
      <c r="C1195" s="22"/>
      <c r="D1195" s="22"/>
      <c r="E1195" s="22"/>
      <c r="F1195" s="22"/>
      <c r="G1195" s="22"/>
      <c r="H1195" s="22"/>
      <c r="I1195" s="22"/>
    </row>
    <row r="1196" spans="3:9" x14ac:dyDescent="0.25">
      <c r="C1196" s="22"/>
      <c r="D1196" s="22"/>
      <c r="E1196" s="22"/>
      <c r="F1196" s="22"/>
      <c r="G1196" s="22"/>
      <c r="H1196" s="22"/>
      <c r="I1196" s="22"/>
    </row>
    <row r="1197" spans="3:9" x14ac:dyDescent="0.25">
      <c r="C1197" s="22"/>
      <c r="D1197" s="22"/>
      <c r="E1197" s="22"/>
      <c r="F1197" s="22"/>
      <c r="G1197" s="22"/>
      <c r="H1197" s="22"/>
      <c r="I1197" s="22"/>
    </row>
    <row r="1198" spans="3:9" x14ac:dyDescent="0.25">
      <c r="C1198" s="22"/>
      <c r="D1198" s="22"/>
      <c r="E1198" s="22"/>
      <c r="F1198" s="22"/>
      <c r="G1198" s="22"/>
      <c r="H1198" s="22"/>
      <c r="I1198" s="22"/>
    </row>
    <row r="1199" spans="3:9" x14ac:dyDescent="0.25">
      <c r="C1199" s="22"/>
      <c r="D1199" s="22"/>
      <c r="E1199" s="22"/>
      <c r="F1199" s="22"/>
      <c r="G1199" s="22"/>
      <c r="H1199" s="22"/>
      <c r="I1199" s="22"/>
    </row>
    <row r="1200" spans="3:9" x14ac:dyDescent="0.25">
      <c r="C1200" s="22"/>
      <c r="D1200" s="22"/>
      <c r="E1200" s="22"/>
      <c r="F1200" s="22"/>
      <c r="G1200" s="22"/>
      <c r="H1200" s="22"/>
      <c r="I1200" s="22"/>
    </row>
    <row r="1201" spans="3:9" x14ac:dyDescent="0.25">
      <c r="C1201" s="22"/>
      <c r="D1201" s="22"/>
      <c r="E1201" s="22"/>
      <c r="F1201" s="22"/>
      <c r="G1201" s="22"/>
      <c r="H1201" s="22"/>
      <c r="I1201" s="22"/>
    </row>
    <row r="1202" spans="3:9" x14ac:dyDescent="0.25">
      <c r="C1202" s="22"/>
      <c r="D1202" s="22"/>
      <c r="E1202" s="22"/>
      <c r="F1202" s="22"/>
      <c r="G1202" s="22"/>
      <c r="H1202" s="22"/>
      <c r="I1202" s="22"/>
    </row>
    <row r="1203" spans="3:9" x14ac:dyDescent="0.25">
      <c r="C1203" s="22"/>
      <c r="D1203" s="22"/>
      <c r="E1203" s="22"/>
      <c r="F1203" s="22"/>
      <c r="G1203" s="22"/>
      <c r="H1203" s="22"/>
      <c r="I1203" s="22"/>
    </row>
    <row r="1204" spans="3:9" x14ac:dyDescent="0.25">
      <c r="C1204" s="22"/>
      <c r="D1204" s="22"/>
      <c r="E1204" s="22"/>
      <c r="F1204" s="22"/>
      <c r="G1204" s="22"/>
      <c r="H1204" s="22"/>
      <c r="I1204" s="22"/>
    </row>
    <row r="1205" spans="3:9" x14ac:dyDescent="0.25">
      <c r="C1205" s="22"/>
      <c r="D1205" s="22"/>
      <c r="E1205" s="22"/>
      <c r="F1205" s="22"/>
      <c r="G1205" s="22"/>
      <c r="H1205" s="22"/>
      <c r="I1205" s="22"/>
    </row>
    <row r="1206" spans="3:9" x14ac:dyDescent="0.25">
      <c r="C1206" s="22"/>
      <c r="D1206" s="22"/>
      <c r="E1206" s="22"/>
      <c r="F1206" s="22"/>
      <c r="G1206" s="22"/>
      <c r="H1206" s="22"/>
      <c r="I1206" s="22"/>
    </row>
    <row r="1207" spans="3:9" x14ac:dyDescent="0.25">
      <c r="C1207" s="22"/>
      <c r="D1207" s="22"/>
      <c r="E1207" s="22"/>
      <c r="F1207" s="22"/>
      <c r="G1207" s="22"/>
      <c r="H1207" s="22"/>
      <c r="I1207" s="22"/>
    </row>
    <row r="1208" spans="3:9" x14ac:dyDescent="0.25">
      <c r="C1208" s="22"/>
      <c r="D1208" s="22"/>
      <c r="E1208" s="22"/>
      <c r="F1208" s="22"/>
      <c r="G1208" s="22"/>
      <c r="H1208" s="22"/>
      <c r="I1208" s="22"/>
    </row>
    <row r="1209" spans="3:9" x14ac:dyDescent="0.25">
      <c r="C1209" s="22"/>
      <c r="D1209" s="22"/>
      <c r="E1209" s="22"/>
      <c r="F1209" s="22"/>
      <c r="G1209" s="22"/>
      <c r="H1209" s="22"/>
      <c r="I1209" s="22"/>
    </row>
    <row r="1210" spans="3:9" x14ac:dyDescent="0.25">
      <c r="C1210" s="22"/>
      <c r="D1210" s="22"/>
      <c r="E1210" s="22"/>
      <c r="F1210" s="22"/>
      <c r="G1210" s="22"/>
      <c r="H1210" s="22"/>
      <c r="I1210" s="22"/>
    </row>
    <row r="1211" spans="3:9" x14ac:dyDescent="0.25">
      <c r="C1211" s="22"/>
      <c r="D1211" s="22"/>
      <c r="E1211" s="22"/>
      <c r="F1211" s="22"/>
      <c r="G1211" s="22"/>
      <c r="H1211" s="22"/>
      <c r="I1211" s="22"/>
    </row>
    <row r="1212" spans="3:9" x14ac:dyDescent="0.25">
      <c r="C1212" s="22"/>
      <c r="D1212" s="22"/>
      <c r="E1212" s="22"/>
      <c r="F1212" s="22"/>
      <c r="G1212" s="22"/>
      <c r="H1212" s="22"/>
      <c r="I1212" s="22"/>
    </row>
    <row r="1213" spans="3:9" x14ac:dyDescent="0.25">
      <c r="C1213" s="22"/>
      <c r="D1213" s="22"/>
      <c r="E1213" s="22"/>
      <c r="F1213" s="22"/>
      <c r="G1213" s="22"/>
      <c r="H1213" s="22"/>
      <c r="I1213" s="22"/>
    </row>
    <row r="1214" spans="3:9" x14ac:dyDescent="0.25">
      <c r="C1214" s="22"/>
      <c r="D1214" s="22"/>
      <c r="E1214" s="22"/>
      <c r="F1214" s="22"/>
      <c r="G1214" s="22"/>
      <c r="H1214" s="22"/>
      <c r="I1214" s="22"/>
    </row>
    <row r="1215" spans="3:9" x14ac:dyDescent="0.25">
      <c r="C1215" s="22"/>
      <c r="D1215" s="22"/>
      <c r="E1215" s="22"/>
      <c r="F1215" s="22"/>
      <c r="G1215" s="22"/>
      <c r="H1215" s="22"/>
      <c r="I1215" s="22"/>
    </row>
    <row r="1216" spans="3:9" x14ac:dyDescent="0.25">
      <c r="C1216" s="22"/>
      <c r="D1216" s="22"/>
      <c r="E1216" s="22"/>
      <c r="F1216" s="22"/>
      <c r="G1216" s="22"/>
      <c r="H1216" s="22"/>
      <c r="I1216" s="22"/>
    </row>
    <row r="1217" spans="3:9" x14ac:dyDescent="0.25">
      <c r="C1217" s="22"/>
      <c r="D1217" s="22"/>
      <c r="E1217" s="22"/>
      <c r="F1217" s="22"/>
      <c r="G1217" s="22"/>
      <c r="H1217" s="22"/>
      <c r="I1217" s="22"/>
    </row>
    <row r="1218" spans="3:9" x14ac:dyDescent="0.25">
      <c r="C1218" s="22"/>
      <c r="D1218" s="22"/>
      <c r="E1218" s="22"/>
      <c r="F1218" s="22"/>
      <c r="G1218" s="22"/>
      <c r="H1218" s="22"/>
      <c r="I1218" s="22"/>
    </row>
    <row r="1219" spans="3:9" x14ac:dyDescent="0.25">
      <c r="C1219" s="22"/>
      <c r="D1219" s="22"/>
      <c r="E1219" s="22"/>
      <c r="F1219" s="22"/>
      <c r="G1219" s="22"/>
      <c r="H1219" s="22"/>
      <c r="I1219" s="22"/>
    </row>
    <row r="1220" spans="3:9" x14ac:dyDescent="0.25">
      <c r="C1220" s="22"/>
      <c r="D1220" s="22"/>
      <c r="E1220" s="22"/>
      <c r="F1220" s="22"/>
      <c r="G1220" s="22"/>
      <c r="H1220" s="22"/>
      <c r="I1220" s="22"/>
    </row>
    <row r="1221" spans="3:9" x14ac:dyDescent="0.25">
      <c r="C1221" s="22"/>
      <c r="D1221" s="22"/>
      <c r="E1221" s="22"/>
      <c r="F1221" s="22"/>
      <c r="G1221" s="22"/>
      <c r="H1221" s="22"/>
      <c r="I1221" s="22"/>
    </row>
    <row r="1222" spans="3:9" x14ac:dyDescent="0.25">
      <c r="C1222" s="22"/>
      <c r="D1222" s="22"/>
      <c r="E1222" s="22"/>
      <c r="F1222" s="22"/>
      <c r="G1222" s="22"/>
      <c r="H1222" s="22"/>
      <c r="I1222" s="22"/>
    </row>
    <row r="1223" spans="3:9" x14ac:dyDescent="0.25">
      <c r="C1223" s="22"/>
      <c r="D1223" s="22"/>
      <c r="E1223" s="22"/>
      <c r="F1223" s="22"/>
      <c r="G1223" s="22"/>
      <c r="H1223" s="22"/>
      <c r="I1223" s="22"/>
    </row>
    <row r="1224" spans="3:9" x14ac:dyDescent="0.25">
      <c r="C1224" s="22"/>
      <c r="D1224" s="22"/>
      <c r="E1224" s="22"/>
      <c r="F1224" s="22"/>
      <c r="G1224" s="22"/>
      <c r="H1224" s="22"/>
      <c r="I1224" s="22"/>
    </row>
    <row r="1225" spans="3:9" x14ac:dyDescent="0.25">
      <c r="C1225" s="22"/>
      <c r="D1225" s="22"/>
      <c r="E1225" s="22"/>
      <c r="F1225" s="22"/>
      <c r="G1225" s="22"/>
      <c r="H1225" s="22"/>
      <c r="I1225" s="22"/>
    </row>
    <row r="1226" spans="3:9" x14ac:dyDescent="0.25">
      <c r="C1226" s="22"/>
      <c r="D1226" s="22"/>
      <c r="E1226" s="22"/>
      <c r="F1226" s="22"/>
      <c r="G1226" s="22"/>
      <c r="H1226" s="22"/>
      <c r="I1226" s="22"/>
    </row>
    <row r="1227" spans="3:9" x14ac:dyDescent="0.25">
      <c r="C1227" s="22"/>
      <c r="D1227" s="22"/>
      <c r="E1227" s="22"/>
      <c r="F1227" s="22"/>
      <c r="G1227" s="22"/>
      <c r="H1227" s="22"/>
      <c r="I1227" s="22"/>
    </row>
    <row r="1228" spans="3:9" x14ac:dyDescent="0.25">
      <c r="C1228" s="22"/>
      <c r="D1228" s="22"/>
      <c r="E1228" s="22"/>
      <c r="F1228" s="22"/>
      <c r="G1228" s="22"/>
      <c r="H1228" s="22"/>
      <c r="I1228" s="22"/>
    </row>
    <row r="1229" spans="3:9" x14ac:dyDescent="0.25">
      <c r="C1229" s="22"/>
      <c r="D1229" s="22"/>
      <c r="E1229" s="22"/>
      <c r="F1229" s="22"/>
      <c r="G1229" s="22"/>
      <c r="H1229" s="22"/>
      <c r="I1229" s="22"/>
    </row>
    <row r="1230" spans="3:9" x14ac:dyDescent="0.25">
      <c r="C1230" s="22"/>
      <c r="D1230" s="22"/>
      <c r="E1230" s="22"/>
      <c r="F1230" s="22"/>
      <c r="G1230" s="22"/>
      <c r="H1230" s="22"/>
      <c r="I1230" s="22"/>
    </row>
    <row r="1231" spans="3:9" x14ac:dyDescent="0.25">
      <c r="C1231" s="22"/>
      <c r="D1231" s="22"/>
      <c r="E1231" s="22"/>
      <c r="F1231" s="22"/>
      <c r="G1231" s="22"/>
      <c r="H1231" s="22"/>
      <c r="I1231" s="22"/>
    </row>
    <row r="1232" spans="3:9" x14ac:dyDescent="0.25">
      <c r="C1232" s="22"/>
      <c r="D1232" s="22"/>
      <c r="E1232" s="22"/>
      <c r="F1232" s="22"/>
      <c r="G1232" s="22"/>
      <c r="H1232" s="22"/>
      <c r="I1232" s="22"/>
    </row>
    <row r="1233" spans="3:9" x14ac:dyDescent="0.25">
      <c r="C1233" s="22"/>
      <c r="D1233" s="22"/>
      <c r="E1233" s="22"/>
      <c r="F1233" s="22"/>
      <c r="G1233" s="22"/>
      <c r="H1233" s="22"/>
      <c r="I1233" s="22"/>
    </row>
    <row r="1234" spans="3:9" x14ac:dyDescent="0.25">
      <c r="C1234" s="22"/>
      <c r="D1234" s="22"/>
      <c r="E1234" s="22"/>
      <c r="F1234" s="22"/>
      <c r="G1234" s="22"/>
      <c r="H1234" s="22"/>
      <c r="I1234" s="22"/>
    </row>
    <row r="1235" spans="3:9" x14ac:dyDescent="0.25">
      <c r="C1235" s="22"/>
      <c r="D1235" s="22"/>
      <c r="E1235" s="22"/>
      <c r="F1235" s="22"/>
      <c r="G1235" s="22"/>
      <c r="H1235" s="22"/>
      <c r="I1235" s="22"/>
    </row>
    <row r="1236" spans="3:9" x14ac:dyDescent="0.25">
      <c r="C1236" s="22"/>
      <c r="D1236" s="22"/>
      <c r="E1236" s="22"/>
      <c r="F1236" s="22"/>
      <c r="G1236" s="22"/>
      <c r="H1236" s="22"/>
      <c r="I1236" s="22"/>
    </row>
    <row r="1237" spans="3:9" x14ac:dyDescent="0.25">
      <c r="C1237" s="22"/>
      <c r="D1237" s="22"/>
      <c r="E1237" s="22"/>
      <c r="F1237" s="22"/>
      <c r="G1237" s="22"/>
      <c r="H1237" s="22"/>
      <c r="I1237" s="22"/>
    </row>
    <row r="1238" spans="3:9" x14ac:dyDescent="0.25">
      <c r="C1238" s="22"/>
      <c r="D1238" s="22"/>
      <c r="E1238" s="22"/>
      <c r="F1238" s="22"/>
      <c r="G1238" s="22"/>
      <c r="H1238" s="22"/>
      <c r="I1238" s="22"/>
    </row>
    <row r="1239" spans="3:9" x14ac:dyDescent="0.25">
      <c r="C1239" s="22"/>
      <c r="D1239" s="22"/>
      <c r="E1239" s="22"/>
      <c r="F1239" s="22"/>
      <c r="G1239" s="22"/>
      <c r="H1239" s="22"/>
      <c r="I1239" s="22"/>
    </row>
    <row r="1240" spans="3:9" x14ac:dyDescent="0.25">
      <c r="C1240" s="22"/>
      <c r="D1240" s="22"/>
      <c r="E1240" s="22"/>
      <c r="F1240" s="22"/>
      <c r="G1240" s="22"/>
      <c r="H1240" s="22"/>
      <c r="I1240" s="22"/>
    </row>
    <row r="1241" spans="3:9" x14ac:dyDescent="0.25">
      <c r="C1241" s="22"/>
      <c r="D1241" s="22"/>
      <c r="E1241" s="22"/>
      <c r="F1241" s="22"/>
      <c r="G1241" s="22"/>
      <c r="H1241" s="22"/>
      <c r="I1241" s="22"/>
    </row>
    <row r="1242" spans="3:9" x14ac:dyDescent="0.25">
      <c r="C1242" s="22"/>
      <c r="D1242" s="22"/>
      <c r="E1242" s="22"/>
      <c r="F1242" s="22"/>
      <c r="G1242" s="22"/>
      <c r="H1242" s="22"/>
      <c r="I1242" s="22"/>
    </row>
    <row r="1243" spans="3:9" x14ac:dyDescent="0.25">
      <c r="C1243" s="22"/>
      <c r="D1243" s="22"/>
      <c r="E1243" s="22"/>
      <c r="F1243" s="22"/>
      <c r="G1243" s="22"/>
      <c r="H1243" s="22"/>
      <c r="I1243" s="22"/>
    </row>
    <row r="1244" spans="3:9" x14ac:dyDescent="0.25">
      <c r="C1244" s="22"/>
      <c r="D1244" s="22"/>
      <c r="E1244" s="22"/>
      <c r="F1244" s="22"/>
      <c r="G1244" s="22"/>
      <c r="H1244" s="22"/>
      <c r="I1244" s="22"/>
    </row>
    <row r="1245" spans="3:9" x14ac:dyDescent="0.25">
      <c r="C1245" s="22"/>
      <c r="D1245" s="22"/>
      <c r="E1245" s="22"/>
      <c r="F1245" s="22"/>
      <c r="G1245" s="22"/>
      <c r="H1245" s="22"/>
      <c r="I1245" s="22"/>
    </row>
    <row r="1246" spans="3:9" x14ac:dyDescent="0.25">
      <c r="C1246" s="22"/>
      <c r="D1246" s="22"/>
      <c r="E1246" s="22"/>
      <c r="F1246" s="22"/>
      <c r="G1246" s="22"/>
      <c r="H1246" s="22"/>
      <c r="I1246" s="22"/>
    </row>
    <row r="1247" spans="3:9" x14ac:dyDescent="0.25">
      <c r="C1247" s="22"/>
      <c r="D1247" s="22"/>
      <c r="E1247" s="22"/>
      <c r="F1247" s="22"/>
      <c r="G1247" s="22"/>
      <c r="H1247" s="22"/>
      <c r="I1247" s="22"/>
    </row>
    <row r="1248" spans="3:9" x14ac:dyDescent="0.25">
      <c r="C1248" s="22"/>
      <c r="D1248" s="22"/>
      <c r="E1248" s="22"/>
      <c r="F1248" s="22"/>
      <c r="G1248" s="22"/>
      <c r="H1248" s="22"/>
      <c r="I1248" s="22"/>
    </row>
    <row r="1249" spans="3:9" x14ac:dyDescent="0.25">
      <c r="C1249" s="22"/>
      <c r="D1249" s="22"/>
      <c r="E1249" s="22"/>
      <c r="F1249" s="22"/>
      <c r="G1249" s="22"/>
      <c r="H1249" s="22"/>
      <c r="I1249" s="22"/>
    </row>
    <row r="1250" spans="3:9" x14ac:dyDescent="0.25">
      <c r="C1250" s="22"/>
      <c r="D1250" s="22"/>
      <c r="E1250" s="22"/>
      <c r="F1250" s="22"/>
      <c r="G1250" s="22"/>
      <c r="H1250" s="22"/>
      <c r="I1250" s="22"/>
    </row>
    <row r="1251" spans="3:9" x14ac:dyDescent="0.25">
      <c r="C1251" s="22"/>
      <c r="D1251" s="22"/>
      <c r="E1251" s="22"/>
      <c r="F1251" s="22"/>
      <c r="G1251" s="22"/>
      <c r="H1251" s="22"/>
      <c r="I1251" s="22"/>
    </row>
    <row r="1252" spans="3:9" x14ac:dyDescent="0.25">
      <c r="C1252" s="22"/>
      <c r="D1252" s="22"/>
      <c r="E1252" s="22"/>
      <c r="F1252" s="22"/>
      <c r="G1252" s="22"/>
      <c r="H1252" s="22"/>
      <c r="I1252" s="22"/>
    </row>
    <row r="1253" spans="3:9" x14ac:dyDescent="0.25">
      <c r="C1253" s="22"/>
      <c r="D1253" s="22"/>
      <c r="E1253" s="22"/>
      <c r="F1253" s="22"/>
      <c r="G1253" s="22"/>
      <c r="H1253" s="22"/>
      <c r="I1253" s="22"/>
    </row>
    <row r="1254" spans="3:9" x14ac:dyDescent="0.25">
      <c r="C1254" s="22"/>
      <c r="D1254" s="22"/>
      <c r="E1254" s="22"/>
      <c r="F1254" s="22"/>
      <c r="G1254" s="22"/>
      <c r="H1254" s="22"/>
      <c r="I1254" s="22"/>
    </row>
    <row r="1255" spans="3:9" x14ac:dyDescent="0.25">
      <c r="C1255" s="22"/>
      <c r="D1255" s="22"/>
      <c r="E1255" s="22"/>
      <c r="F1255" s="22"/>
      <c r="G1255" s="22"/>
      <c r="H1255" s="22"/>
      <c r="I1255" s="22"/>
    </row>
    <row r="1256" spans="3:9" x14ac:dyDescent="0.25">
      <c r="C1256" s="22"/>
      <c r="D1256" s="22"/>
      <c r="E1256" s="22"/>
      <c r="F1256" s="22"/>
      <c r="G1256" s="22"/>
      <c r="H1256" s="22"/>
      <c r="I1256" s="22"/>
    </row>
    <row r="1257" spans="3:9" x14ac:dyDescent="0.25">
      <c r="C1257" s="22"/>
      <c r="D1257" s="22"/>
      <c r="E1257" s="22"/>
      <c r="F1257" s="22"/>
      <c r="G1257" s="22"/>
      <c r="H1257" s="22"/>
      <c r="I1257" s="22"/>
    </row>
    <row r="1258" spans="3:9" x14ac:dyDescent="0.25">
      <c r="C1258" s="22"/>
      <c r="D1258" s="22"/>
      <c r="E1258" s="22"/>
      <c r="F1258" s="22"/>
      <c r="G1258" s="22"/>
      <c r="H1258" s="22"/>
      <c r="I1258" s="22"/>
    </row>
    <row r="1259" spans="3:9" x14ac:dyDescent="0.25">
      <c r="C1259" s="22"/>
      <c r="D1259" s="22"/>
      <c r="E1259" s="22"/>
      <c r="F1259" s="22"/>
      <c r="G1259" s="22"/>
      <c r="H1259" s="22"/>
      <c r="I1259" s="22"/>
    </row>
    <row r="1260" spans="3:9" x14ac:dyDescent="0.25">
      <c r="C1260" s="22"/>
      <c r="D1260" s="22"/>
      <c r="E1260" s="22"/>
      <c r="F1260" s="22"/>
      <c r="G1260" s="22"/>
      <c r="H1260" s="22"/>
      <c r="I1260" s="22"/>
    </row>
    <row r="1261" spans="3:9" x14ac:dyDescent="0.25">
      <c r="C1261" s="22"/>
      <c r="D1261" s="22"/>
      <c r="E1261" s="22"/>
      <c r="F1261" s="22"/>
      <c r="G1261" s="22"/>
      <c r="H1261" s="22"/>
      <c r="I1261" s="22"/>
    </row>
    <row r="1262" spans="3:9" x14ac:dyDescent="0.25">
      <c r="C1262" s="22"/>
      <c r="D1262" s="22"/>
      <c r="E1262" s="22"/>
      <c r="F1262" s="22"/>
      <c r="G1262" s="22"/>
      <c r="H1262" s="22"/>
      <c r="I1262" s="22"/>
    </row>
    <row r="1263" spans="3:9" x14ac:dyDescent="0.25">
      <c r="C1263" s="22"/>
      <c r="D1263" s="22"/>
      <c r="E1263" s="22"/>
      <c r="F1263" s="22"/>
      <c r="G1263" s="22"/>
      <c r="H1263" s="22"/>
      <c r="I1263" s="22"/>
    </row>
    <row r="1264" spans="3:9" x14ac:dyDescent="0.25">
      <c r="C1264" s="22"/>
      <c r="D1264" s="22"/>
      <c r="E1264" s="22"/>
      <c r="F1264" s="22"/>
      <c r="G1264" s="22"/>
      <c r="H1264" s="22"/>
      <c r="I1264" s="22"/>
    </row>
    <row r="1265" spans="3:9" x14ac:dyDescent="0.25">
      <c r="C1265" s="22"/>
      <c r="D1265" s="22"/>
      <c r="E1265" s="22"/>
      <c r="F1265" s="22"/>
      <c r="G1265" s="22"/>
      <c r="H1265" s="22"/>
      <c r="I1265" s="22"/>
    </row>
    <row r="1266" spans="3:9" x14ac:dyDescent="0.25">
      <c r="C1266" s="22"/>
      <c r="D1266" s="22"/>
      <c r="E1266" s="22"/>
      <c r="F1266" s="22"/>
      <c r="G1266" s="22"/>
      <c r="H1266" s="22"/>
      <c r="I1266" s="22"/>
    </row>
    <row r="1267" spans="3:9" x14ac:dyDescent="0.25">
      <c r="C1267" s="22"/>
      <c r="D1267" s="22"/>
      <c r="E1267" s="22"/>
      <c r="F1267" s="22"/>
      <c r="G1267" s="22"/>
      <c r="H1267" s="22"/>
      <c r="I1267" s="22"/>
    </row>
    <row r="1268" spans="3:9" x14ac:dyDescent="0.25">
      <c r="C1268" s="22"/>
      <c r="D1268" s="22"/>
      <c r="E1268" s="22"/>
      <c r="F1268" s="22"/>
      <c r="G1268" s="22"/>
      <c r="H1268" s="22"/>
      <c r="I1268" s="22"/>
    </row>
    <row r="1269" spans="3:9" x14ac:dyDescent="0.25">
      <c r="C1269" s="22"/>
      <c r="D1269" s="22"/>
      <c r="E1269" s="22"/>
      <c r="F1269" s="22"/>
      <c r="G1269" s="22"/>
      <c r="H1269" s="22"/>
      <c r="I1269" s="22"/>
    </row>
    <row r="1270" spans="3:9" x14ac:dyDescent="0.25">
      <c r="C1270" s="22"/>
      <c r="D1270" s="22"/>
      <c r="E1270" s="22"/>
      <c r="F1270" s="22"/>
      <c r="G1270" s="22"/>
      <c r="H1270" s="22"/>
      <c r="I1270" s="22"/>
    </row>
    <row r="1271" spans="3:9" x14ac:dyDescent="0.25">
      <c r="C1271" s="22"/>
      <c r="D1271" s="22"/>
      <c r="E1271" s="22"/>
      <c r="F1271" s="22"/>
      <c r="G1271" s="22"/>
      <c r="H1271" s="22"/>
      <c r="I1271" s="22"/>
    </row>
    <row r="1272" spans="3:9" x14ac:dyDescent="0.25">
      <c r="C1272" s="22"/>
      <c r="D1272" s="22"/>
      <c r="E1272" s="22"/>
      <c r="F1272" s="22"/>
      <c r="G1272" s="22"/>
      <c r="H1272" s="22"/>
      <c r="I1272" s="22"/>
    </row>
    <row r="1273" spans="3:9" x14ac:dyDescent="0.25">
      <c r="C1273" s="22"/>
      <c r="D1273" s="22"/>
      <c r="E1273" s="22"/>
      <c r="F1273" s="22"/>
      <c r="G1273" s="22"/>
      <c r="H1273" s="22"/>
      <c r="I1273" s="22"/>
    </row>
    <row r="1274" spans="3:9" x14ac:dyDescent="0.25">
      <c r="C1274" s="22"/>
      <c r="D1274" s="22"/>
      <c r="E1274" s="22"/>
      <c r="F1274" s="22"/>
      <c r="G1274" s="22"/>
      <c r="H1274" s="22"/>
      <c r="I1274" s="22"/>
    </row>
    <row r="1275" spans="3:9" x14ac:dyDescent="0.25">
      <c r="C1275" s="22"/>
      <c r="D1275" s="22"/>
      <c r="E1275" s="22"/>
      <c r="F1275" s="22"/>
      <c r="G1275" s="22"/>
      <c r="H1275" s="22"/>
      <c r="I1275" s="22"/>
    </row>
    <row r="1276" spans="3:9" x14ac:dyDescent="0.25">
      <c r="C1276" s="22"/>
      <c r="D1276" s="22"/>
      <c r="E1276" s="22"/>
      <c r="F1276" s="22"/>
      <c r="G1276" s="22"/>
      <c r="H1276" s="22"/>
      <c r="I1276" s="22"/>
    </row>
    <row r="1277" spans="3:9" x14ac:dyDescent="0.25">
      <c r="C1277" s="22"/>
      <c r="D1277" s="22"/>
      <c r="E1277" s="22"/>
      <c r="F1277" s="22"/>
      <c r="G1277" s="22"/>
      <c r="H1277" s="22"/>
      <c r="I1277" s="22"/>
    </row>
    <row r="1278" spans="3:9" x14ac:dyDescent="0.25">
      <c r="C1278" s="22"/>
      <c r="D1278" s="22"/>
      <c r="E1278" s="22"/>
      <c r="F1278" s="22"/>
      <c r="G1278" s="22"/>
      <c r="H1278" s="22"/>
      <c r="I1278" s="22"/>
    </row>
    <row r="1279" spans="3:9" x14ac:dyDescent="0.25">
      <c r="C1279" s="22"/>
      <c r="D1279" s="22"/>
      <c r="E1279" s="22"/>
      <c r="F1279" s="22"/>
      <c r="G1279" s="22"/>
      <c r="H1279" s="22"/>
      <c r="I1279" s="22"/>
    </row>
    <row r="1280" spans="3:9" x14ac:dyDescent="0.25">
      <c r="C1280" s="22"/>
      <c r="D1280" s="22"/>
      <c r="E1280" s="22"/>
      <c r="F1280" s="22"/>
      <c r="G1280" s="22"/>
      <c r="H1280" s="22"/>
      <c r="I1280" s="22"/>
    </row>
    <row r="1281" spans="3:9" x14ac:dyDescent="0.25">
      <c r="C1281" s="22"/>
      <c r="D1281" s="22"/>
      <c r="E1281" s="22"/>
      <c r="F1281" s="22"/>
      <c r="G1281" s="22"/>
      <c r="H1281" s="22"/>
      <c r="I1281" s="22"/>
    </row>
    <row r="1282" spans="3:9" x14ac:dyDescent="0.25">
      <c r="C1282" s="22"/>
      <c r="D1282" s="22"/>
      <c r="E1282" s="22"/>
      <c r="F1282" s="22"/>
      <c r="G1282" s="22"/>
      <c r="H1282" s="22"/>
      <c r="I1282" s="22"/>
    </row>
    <row r="1283" spans="3:9" x14ac:dyDescent="0.25">
      <c r="C1283" s="22"/>
      <c r="D1283" s="22"/>
      <c r="E1283" s="22"/>
      <c r="F1283" s="22"/>
      <c r="G1283" s="22"/>
      <c r="H1283" s="22"/>
      <c r="I1283" s="22"/>
    </row>
    <row r="1284" spans="3:9" x14ac:dyDescent="0.25">
      <c r="C1284" s="22"/>
      <c r="D1284" s="22"/>
      <c r="E1284" s="22"/>
      <c r="F1284" s="22"/>
      <c r="G1284" s="22"/>
      <c r="H1284" s="22"/>
      <c r="I1284" s="22"/>
    </row>
    <row r="1285" spans="3:9" x14ac:dyDescent="0.25">
      <c r="C1285" s="22"/>
      <c r="D1285" s="22"/>
      <c r="E1285" s="22"/>
      <c r="F1285" s="22"/>
      <c r="G1285" s="22"/>
      <c r="H1285" s="22"/>
      <c r="I1285" s="22"/>
    </row>
    <row r="1286" spans="3:9" x14ac:dyDescent="0.25">
      <c r="C1286" s="22"/>
      <c r="D1286" s="22"/>
      <c r="E1286" s="22"/>
      <c r="F1286" s="22"/>
      <c r="G1286" s="22"/>
      <c r="H1286" s="22"/>
      <c r="I1286" s="22"/>
    </row>
    <row r="1287" spans="3:9" x14ac:dyDescent="0.25">
      <c r="C1287" s="22"/>
      <c r="D1287" s="22"/>
      <c r="E1287" s="22"/>
      <c r="F1287" s="22"/>
      <c r="G1287" s="22"/>
      <c r="H1287" s="22"/>
      <c r="I1287" s="22"/>
    </row>
    <row r="1288" spans="3:9" x14ac:dyDescent="0.25">
      <c r="C1288" s="22"/>
      <c r="D1288" s="22"/>
      <c r="E1288" s="22"/>
      <c r="F1288" s="22"/>
      <c r="G1288" s="22"/>
      <c r="H1288" s="22"/>
      <c r="I1288" s="22"/>
    </row>
    <row r="1289" spans="3:9" x14ac:dyDescent="0.25">
      <c r="C1289" s="22"/>
      <c r="D1289" s="22"/>
      <c r="E1289" s="22"/>
      <c r="F1289" s="22"/>
      <c r="G1289" s="22"/>
      <c r="H1289" s="22"/>
      <c r="I1289" s="22"/>
    </row>
    <row r="1290" spans="3:9" x14ac:dyDescent="0.25">
      <c r="C1290" s="22"/>
      <c r="D1290" s="22"/>
      <c r="E1290" s="22"/>
      <c r="F1290" s="22"/>
      <c r="G1290" s="22"/>
      <c r="H1290" s="22"/>
      <c r="I1290" s="22"/>
    </row>
    <row r="1291" spans="3:9" x14ac:dyDescent="0.25">
      <c r="C1291" s="22"/>
      <c r="D1291" s="22"/>
      <c r="E1291" s="22"/>
      <c r="F1291" s="22"/>
      <c r="G1291" s="22"/>
      <c r="H1291" s="22"/>
      <c r="I1291" s="22"/>
    </row>
    <row r="1292" spans="3:9" x14ac:dyDescent="0.25">
      <c r="C1292" s="22"/>
      <c r="D1292" s="22"/>
      <c r="E1292" s="22"/>
      <c r="F1292" s="22"/>
      <c r="G1292" s="22"/>
      <c r="H1292" s="22"/>
      <c r="I1292" s="22"/>
    </row>
    <row r="1293" spans="3:9" x14ac:dyDescent="0.25">
      <c r="C1293" s="22"/>
      <c r="D1293" s="22"/>
      <c r="E1293" s="22"/>
      <c r="F1293" s="22"/>
      <c r="G1293" s="22"/>
      <c r="H1293" s="22"/>
      <c r="I1293" s="22"/>
    </row>
    <row r="1294" spans="3:9" x14ac:dyDescent="0.25">
      <c r="C1294" s="22"/>
      <c r="D1294" s="22"/>
      <c r="E1294" s="22"/>
      <c r="F1294" s="22"/>
      <c r="G1294" s="22"/>
      <c r="H1294" s="22"/>
      <c r="I1294" s="22"/>
    </row>
    <row r="1295" spans="3:9" x14ac:dyDescent="0.25">
      <c r="C1295" s="22"/>
      <c r="D1295" s="22"/>
      <c r="E1295" s="22"/>
      <c r="F1295" s="22"/>
      <c r="G1295" s="22"/>
      <c r="H1295" s="22"/>
      <c r="I1295" s="22"/>
    </row>
    <row r="1296" spans="3:9" x14ac:dyDescent="0.25">
      <c r="C1296" s="22"/>
      <c r="D1296" s="22"/>
      <c r="E1296" s="22"/>
      <c r="F1296" s="22"/>
      <c r="G1296" s="22"/>
      <c r="H1296" s="22"/>
      <c r="I1296" s="22"/>
    </row>
    <row r="1297" spans="3:9" x14ac:dyDescent="0.25">
      <c r="C1297" s="22"/>
      <c r="D1297" s="22"/>
      <c r="E1297" s="22"/>
      <c r="F1297" s="22"/>
      <c r="G1297" s="22"/>
      <c r="H1297" s="22"/>
      <c r="I1297" s="22"/>
    </row>
    <row r="1298" spans="3:9" x14ac:dyDescent="0.25">
      <c r="C1298" s="22"/>
      <c r="D1298" s="22"/>
      <c r="E1298" s="22"/>
      <c r="F1298" s="22"/>
      <c r="G1298" s="22"/>
      <c r="H1298" s="22"/>
      <c r="I1298" s="22"/>
    </row>
    <row r="1299" spans="3:9" x14ac:dyDescent="0.25">
      <c r="C1299" s="22"/>
      <c r="D1299" s="22"/>
      <c r="E1299" s="22"/>
      <c r="F1299" s="22"/>
      <c r="G1299" s="22"/>
      <c r="H1299" s="22"/>
      <c r="I1299" s="22"/>
    </row>
    <row r="1300" spans="3:9" x14ac:dyDescent="0.25">
      <c r="C1300" s="22"/>
      <c r="D1300" s="22"/>
      <c r="E1300" s="22"/>
      <c r="F1300" s="22"/>
      <c r="G1300" s="22"/>
      <c r="H1300" s="22"/>
      <c r="I1300" s="22"/>
    </row>
    <row r="1301" spans="3:9" x14ac:dyDescent="0.25">
      <c r="C1301" s="22"/>
      <c r="D1301" s="22"/>
      <c r="E1301" s="22"/>
      <c r="F1301" s="22"/>
      <c r="G1301" s="22"/>
      <c r="H1301" s="22"/>
      <c r="I1301" s="22"/>
    </row>
    <row r="1302" spans="3:9" x14ac:dyDescent="0.25">
      <c r="C1302" s="22"/>
      <c r="D1302" s="22"/>
      <c r="E1302" s="22"/>
      <c r="F1302" s="22"/>
      <c r="G1302" s="22"/>
      <c r="H1302" s="22"/>
      <c r="I1302" s="22"/>
    </row>
    <row r="1303" spans="3:9" x14ac:dyDescent="0.25">
      <c r="C1303" s="22"/>
      <c r="D1303" s="22"/>
      <c r="E1303" s="22"/>
      <c r="F1303" s="22"/>
      <c r="G1303" s="22"/>
      <c r="H1303" s="22"/>
      <c r="I1303" s="22"/>
    </row>
    <row r="1304" spans="3:9" x14ac:dyDescent="0.25">
      <c r="C1304" s="22"/>
      <c r="D1304" s="22"/>
      <c r="E1304" s="22"/>
      <c r="F1304" s="22"/>
      <c r="G1304" s="22"/>
      <c r="H1304" s="22"/>
      <c r="I1304" s="22"/>
    </row>
    <row r="1305" spans="3:9" x14ac:dyDescent="0.25">
      <c r="C1305" s="22"/>
      <c r="D1305" s="22"/>
      <c r="E1305" s="22"/>
      <c r="F1305" s="22"/>
      <c r="G1305" s="22"/>
      <c r="H1305" s="22"/>
      <c r="I1305" s="22"/>
    </row>
    <row r="1306" spans="3:9" x14ac:dyDescent="0.25">
      <c r="C1306" s="22"/>
      <c r="D1306" s="22"/>
      <c r="E1306" s="22"/>
      <c r="F1306" s="22"/>
      <c r="G1306" s="22"/>
      <c r="H1306" s="22"/>
      <c r="I1306" s="22"/>
    </row>
    <row r="1307" spans="3:9" x14ac:dyDescent="0.25">
      <c r="C1307" s="22"/>
      <c r="D1307" s="22"/>
      <c r="E1307" s="22"/>
      <c r="F1307" s="22"/>
      <c r="G1307" s="22"/>
      <c r="H1307" s="22"/>
      <c r="I1307" s="22"/>
    </row>
    <row r="1308" spans="3:9" x14ac:dyDescent="0.25">
      <c r="C1308" s="22"/>
      <c r="D1308" s="22"/>
      <c r="E1308" s="22"/>
      <c r="F1308" s="22"/>
      <c r="G1308" s="22"/>
      <c r="H1308" s="22"/>
      <c r="I1308" s="22"/>
    </row>
    <row r="1309" spans="3:9" x14ac:dyDescent="0.25">
      <c r="C1309" s="22"/>
      <c r="D1309" s="22"/>
      <c r="E1309" s="22"/>
      <c r="F1309" s="22"/>
      <c r="G1309" s="22"/>
      <c r="H1309" s="22"/>
      <c r="I1309" s="22"/>
    </row>
    <row r="1310" spans="3:9" x14ac:dyDescent="0.25">
      <c r="C1310" s="22"/>
      <c r="D1310" s="22"/>
      <c r="E1310" s="22"/>
      <c r="F1310" s="22"/>
      <c r="G1310" s="22"/>
      <c r="H1310" s="22"/>
      <c r="I1310" s="22"/>
    </row>
    <row r="1311" spans="3:9" x14ac:dyDescent="0.25">
      <c r="C1311" s="22"/>
      <c r="D1311" s="22"/>
      <c r="E1311" s="22"/>
      <c r="F1311" s="22"/>
      <c r="G1311" s="22"/>
      <c r="H1311" s="22"/>
      <c r="I1311" s="22"/>
    </row>
    <row r="1312" spans="3:9" x14ac:dyDescent="0.25">
      <c r="C1312" s="22"/>
      <c r="D1312" s="22"/>
      <c r="E1312" s="22"/>
      <c r="F1312" s="22"/>
      <c r="G1312" s="22"/>
      <c r="H1312" s="22"/>
      <c r="I1312" s="22"/>
    </row>
    <row r="1313" spans="3:9" x14ac:dyDescent="0.25">
      <c r="C1313" s="22"/>
      <c r="D1313" s="22"/>
      <c r="E1313" s="22"/>
      <c r="F1313" s="22"/>
      <c r="G1313" s="22"/>
      <c r="H1313" s="22"/>
      <c r="I1313" s="22"/>
    </row>
    <row r="1314" spans="3:9" x14ac:dyDescent="0.25">
      <c r="C1314" s="22"/>
      <c r="D1314" s="22"/>
      <c r="E1314" s="22"/>
      <c r="F1314" s="22"/>
      <c r="G1314" s="22"/>
      <c r="H1314" s="22"/>
      <c r="I1314" s="22"/>
    </row>
    <row r="1315" spans="3:9" x14ac:dyDescent="0.25">
      <c r="C1315" s="22"/>
      <c r="D1315" s="22"/>
      <c r="E1315" s="22"/>
      <c r="F1315" s="22"/>
      <c r="G1315" s="22"/>
      <c r="H1315" s="22"/>
      <c r="I1315" s="22"/>
    </row>
    <row r="1316" spans="3:9" x14ac:dyDescent="0.25">
      <c r="C1316" s="22"/>
      <c r="D1316" s="22"/>
      <c r="E1316" s="22"/>
      <c r="F1316" s="22"/>
      <c r="G1316" s="22"/>
      <c r="H1316" s="22"/>
      <c r="I1316" s="22"/>
    </row>
    <row r="1317" spans="3:9" x14ac:dyDescent="0.25">
      <c r="C1317" s="22"/>
      <c r="D1317" s="22"/>
      <c r="E1317" s="22"/>
      <c r="F1317" s="22"/>
      <c r="G1317" s="22"/>
      <c r="H1317" s="22"/>
      <c r="I1317" s="22"/>
    </row>
    <row r="1318" spans="3:9" x14ac:dyDescent="0.25">
      <c r="C1318" s="22"/>
      <c r="D1318" s="22"/>
      <c r="E1318" s="22"/>
      <c r="F1318" s="22"/>
      <c r="G1318" s="22"/>
      <c r="H1318" s="22"/>
      <c r="I1318" s="22"/>
    </row>
    <row r="1319" spans="3:9" x14ac:dyDescent="0.25">
      <c r="C1319" s="22"/>
      <c r="D1319" s="22"/>
      <c r="E1319" s="22"/>
      <c r="F1319" s="22"/>
      <c r="G1319" s="22"/>
      <c r="H1319" s="22"/>
      <c r="I1319" s="22"/>
    </row>
    <row r="1320" spans="3:9" x14ac:dyDescent="0.25">
      <c r="C1320" s="22"/>
      <c r="D1320" s="22"/>
      <c r="E1320" s="22"/>
      <c r="F1320" s="22"/>
      <c r="G1320" s="22"/>
      <c r="H1320" s="22"/>
      <c r="I1320" s="22"/>
    </row>
    <row r="1321" spans="3:9" x14ac:dyDescent="0.25">
      <c r="C1321" s="22"/>
      <c r="D1321" s="22"/>
      <c r="E1321" s="22"/>
      <c r="F1321" s="22"/>
      <c r="G1321" s="22"/>
      <c r="H1321" s="22"/>
      <c r="I1321" s="22"/>
    </row>
    <row r="1322" spans="3:9" x14ac:dyDescent="0.25">
      <c r="C1322" s="22"/>
      <c r="D1322" s="22"/>
      <c r="E1322" s="22"/>
      <c r="F1322" s="22"/>
      <c r="G1322" s="22"/>
      <c r="H1322" s="22"/>
      <c r="I1322" s="22"/>
    </row>
    <row r="1323" spans="3:9" x14ac:dyDescent="0.25">
      <c r="C1323" s="22"/>
      <c r="D1323" s="22"/>
      <c r="E1323" s="22"/>
      <c r="F1323" s="22"/>
      <c r="G1323" s="22"/>
      <c r="H1323" s="22"/>
      <c r="I1323" s="22"/>
    </row>
    <row r="1324" spans="3:9" x14ac:dyDescent="0.25">
      <c r="C1324" s="22"/>
      <c r="D1324" s="22"/>
      <c r="E1324" s="22"/>
      <c r="F1324" s="22"/>
      <c r="G1324" s="22"/>
      <c r="H1324" s="22"/>
      <c r="I1324" s="22"/>
    </row>
    <row r="1325" spans="3:9" x14ac:dyDescent="0.25">
      <c r="C1325" s="22"/>
      <c r="D1325" s="22"/>
      <c r="E1325" s="22"/>
      <c r="F1325" s="22"/>
      <c r="G1325" s="22"/>
      <c r="H1325" s="22"/>
      <c r="I1325" s="22"/>
    </row>
    <row r="1326" spans="3:9" x14ac:dyDescent="0.25">
      <c r="C1326" s="22"/>
      <c r="D1326" s="22"/>
      <c r="E1326" s="22"/>
      <c r="F1326" s="22"/>
      <c r="G1326" s="22"/>
      <c r="H1326" s="22"/>
      <c r="I1326" s="22"/>
    </row>
    <row r="1327" spans="3:9" x14ac:dyDescent="0.25">
      <c r="C1327" s="22"/>
      <c r="D1327" s="22"/>
      <c r="E1327" s="22"/>
      <c r="F1327" s="22"/>
      <c r="G1327" s="22"/>
      <c r="H1327" s="22"/>
      <c r="I1327" s="22"/>
    </row>
    <row r="1328" spans="3:9" x14ac:dyDescent="0.25">
      <c r="C1328" s="22"/>
      <c r="D1328" s="22"/>
      <c r="E1328" s="22"/>
      <c r="F1328" s="22"/>
      <c r="G1328" s="22"/>
      <c r="H1328" s="22"/>
      <c r="I1328" s="22"/>
    </row>
    <row r="1329" spans="3:9" x14ac:dyDescent="0.25">
      <c r="C1329" s="22"/>
      <c r="D1329" s="22"/>
      <c r="E1329" s="22"/>
      <c r="F1329" s="22"/>
      <c r="G1329" s="22"/>
      <c r="H1329" s="22"/>
      <c r="I1329" s="22"/>
    </row>
    <row r="1330" spans="3:9" x14ac:dyDescent="0.25">
      <c r="C1330" s="22"/>
      <c r="D1330" s="22"/>
      <c r="E1330" s="22"/>
      <c r="F1330" s="22"/>
      <c r="G1330" s="22"/>
      <c r="H1330" s="22"/>
      <c r="I1330" s="22"/>
    </row>
    <row r="1331" spans="3:9" x14ac:dyDescent="0.25">
      <c r="C1331" s="22"/>
      <c r="D1331" s="22"/>
      <c r="E1331" s="22"/>
      <c r="F1331" s="22"/>
      <c r="G1331" s="22"/>
      <c r="H1331" s="22"/>
      <c r="I1331" s="22"/>
    </row>
    <row r="1332" spans="3:9" x14ac:dyDescent="0.25">
      <c r="C1332" s="22"/>
      <c r="D1332" s="22"/>
      <c r="E1332" s="22"/>
      <c r="F1332" s="22"/>
      <c r="G1332" s="22"/>
      <c r="H1332" s="22"/>
      <c r="I1332" s="22"/>
    </row>
    <row r="1333" spans="3:9" x14ac:dyDescent="0.25">
      <c r="C1333" s="22"/>
      <c r="D1333" s="22"/>
      <c r="E1333" s="22"/>
      <c r="F1333" s="22"/>
      <c r="G1333" s="22"/>
      <c r="H1333" s="22"/>
      <c r="I1333" s="22"/>
    </row>
    <row r="1334" spans="3:9" x14ac:dyDescent="0.25">
      <c r="C1334" s="22"/>
      <c r="D1334" s="22"/>
      <c r="E1334" s="22"/>
      <c r="F1334" s="22"/>
      <c r="G1334" s="22"/>
      <c r="H1334" s="22"/>
      <c r="I1334" s="22"/>
    </row>
    <row r="1335" spans="3:9" x14ac:dyDescent="0.25">
      <c r="C1335" s="22"/>
      <c r="D1335" s="22"/>
      <c r="E1335" s="22"/>
      <c r="F1335" s="22"/>
      <c r="G1335" s="22"/>
      <c r="H1335" s="22"/>
      <c r="I1335" s="22"/>
    </row>
    <row r="1336" spans="3:9" x14ac:dyDescent="0.25">
      <c r="C1336" s="22"/>
      <c r="D1336" s="22"/>
      <c r="E1336" s="22"/>
      <c r="F1336" s="22"/>
      <c r="G1336" s="22"/>
      <c r="H1336" s="22"/>
      <c r="I1336" s="22"/>
    </row>
    <row r="1337" spans="3:9" x14ac:dyDescent="0.25">
      <c r="C1337" s="22"/>
      <c r="D1337" s="22"/>
      <c r="E1337" s="22"/>
      <c r="F1337" s="22"/>
      <c r="G1337" s="22"/>
      <c r="H1337" s="22"/>
      <c r="I1337" s="22"/>
    </row>
    <row r="1338" spans="3:9" x14ac:dyDescent="0.25">
      <c r="C1338" s="22"/>
      <c r="D1338" s="22"/>
      <c r="E1338" s="22"/>
      <c r="F1338" s="22"/>
      <c r="G1338" s="22"/>
      <c r="H1338" s="22"/>
      <c r="I1338" s="22"/>
    </row>
    <row r="1339" spans="3:9" x14ac:dyDescent="0.25">
      <c r="C1339" s="22"/>
      <c r="D1339" s="22"/>
      <c r="E1339" s="22"/>
      <c r="F1339" s="22"/>
      <c r="G1339" s="22"/>
      <c r="H1339" s="22"/>
      <c r="I1339" s="22"/>
    </row>
    <row r="1340" spans="3:9" x14ac:dyDescent="0.25">
      <c r="C1340" s="22"/>
      <c r="D1340" s="22"/>
      <c r="E1340" s="22"/>
      <c r="F1340" s="22"/>
      <c r="G1340" s="22"/>
      <c r="H1340" s="22"/>
      <c r="I1340" s="22"/>
    </row>
    <row r="1341" spans="3:9" x14ac:dyDescent="0.25">
      <c r="C1341" s="22"/>
      <c r="D1341" s="22"/>
      <c r="E1341" s="22"/>
      <c r="F1341" s="22"/>
      <c r="G1341" s="22"/>
      <c r="H1341" s="22"/>
      <c r="I1341" s="22"/>
    </row>
    <row r="1342" spans="3:9" x14ac:dyDescent="0.25">
      <c r="C1342" s="22"/>
      <c r="D1342" s="22"/>
      <c r="E1342" s="22"/>
      <c r="F1342" s="22"/>
      <c r="G1342" s="22"/>
      <c r="H1342" s="22"/>
      <c r="I1342" s="22"/>
    </row>
    <row r="1343" spans="3:9" x14ac:dyDescent="0.25">
      <c r="C1343" s="22"/>
      <c r="D1343" s="22"/>
      <c r="E1343" s="22"/>
      <c r="F1343" s="22"/>
      <c r="G1343" s="22"/>
      <c r="H1343" s="22"/>
      <c r="I1343" s="22"/>
    </row>
    <row r="1344" spans="3:9" x14ac:dyDescent="0.25">
      <c r="C1344" s="22"/>
      <c r="D1344" s="22"/>
      <c r="E1344" s="22"/>
      <c r="F1344" s="22"/>
      <c r="G1344" s="22"/>
      <c r="H1344" s="22"/>
      <c r="I1344" s="22"/>
    </row>
    <row r="1345" spans="3:9" x14ac:dyDescent="0.25">
      <c r="C1345" s="22"/>
      <c r="D1345" s="22"/>
      <c r="E1345" s="22"/>
      <c r="F1345" s="22"/>
      <c r="G1345" s="22"/>
      <c r="H1345" s="22"/>
      <c r="I1345" s="22"/>
    </row>
    <row r="1346" spans="3:9" x14ac:dyDescent="0.25">
      <c r="C1346" s="22"/>
      <c r="D1346" s="22"/>
      <c r="E1346" s="22"/>
      <c r="F1346" s="22"/>
      <c r="G1346" s="22"/>
      <c r="H1346" s="22"/>
      <c r="I1346" s="22"/>
    </row>
    <row r="1347" spans="3:9" x14ac:dyDescent="0.25">
      <c r="C1347" s="22"/>
      <c r="D1347" s="22"/>
      <c r="E1347" s="22"/>
      <c r="F1347" s="22"/>
      <c r="G1347" s="22"/>
      <c r="H1347" s="22"/>
      <c r="I1347" s="22"/>
    </row>
    <row r="1348" spans="3:9" x14ac:dyDescent="0.25">
      <c r="C1348" s="22"/>
      <c r="D1348" s="22"/>
      <c r="E1348" s="22"/>
      <c r="F1348" s="22"/>
      <c r="G1348" s="22"/>
      <c r="H1348" s="22"/>
      <c r="I1348" s="22"/>
    </row>
    <row r="1349" spans="3:9" x14ac:dyDescent="0.25">
      <c r="C1349" s="22"/>
      <c r="D1349" s="22"/>
      <c r="E1349" s="22"/>
      <c r="F1349" s="22"/>
      <c r="G1349" s="22"/>
      <c r="H1349" s="22"/>
      <c r="I1349" s="22"/>
    </row>
    <row r="1350" spans="3:9" x14ac:dyDescent="0.25">
      <c r="C1350" s="22"/>
      <c r="D1350" s="22"/>
      <c r="E1350" s="22"/>
      <c r="F1350" s="22"/>
      <c r="G1350" s="22"/>
      <c r="H1350" s="22"/>
      <c r="I1350" s="22"/>
    </row>
    <row r="1351" spans="3:9" x14ac:dyDescent="0.25">
      <c r="C1351" s="22"/>
      <c r="D1351" s="22"/>
      <c r="E1351" s="22"/>
      <c r="F1351" s="22"/>
      <c r="G1351" s="22"/>
      <c r="H1351" s="22"/>
      <c r="I1351" s="22"/>
    </row>
    <row r="1352" spans="3:9" x14ac:dyDescent="0.25">
      <c r="C1352" s="22"/>
      <c r="D1352" s="22"/>
      <c r="E1352" s="22"/>
      <c r="F1352" s="22"/>
      <c r="G1352" s="22"/>
      <c r="H1352" s="22"/>
      <c r="I1352" s="22"/>
    </row>
    <row r="1353" spans="3:9" x14ac:dyDescent="0.25">
      <c r="C1353" s="22"/>
      <c r="D1353" s="22"/>
      <c r="E1353" s="22"/>
      <c r="F1353" s="22"/>
      <c r="G1353" s="22"/>
      <c r="H1353" s="22"/>
      <c r="I1353" s="22"/>
    </row>
    <row r="1354" spans="3:9" x14ac:dyDescent="0.25">
      <c r="C1354" s="22"/>
      <c r="D1354" s="22"/>
      <c r="E1354" s="22"/>
      <c r="F1354" s="22"/>
      <c r="G1354" s="22"/>
      <c r="H1354" s="22"/>
      <c r="I1354" s="22"/>
    </row>
    <row r="1355" spans="3:9" x14ac:dyDescent="0.25">
      <c r="C1355" s="22"/>
      <c r="D1355" s="22"/>
      <c r="E1355" s="22"/>
      <c r="F1355" s="22"/>
      <c r="G1355" s="22"/>
      <c r="H1355" s="22"/>
      <c r="I1355" s="22"/>
    </row>
    <row r="1356" spans="3:9" x14ac:dyDescent="0.25">
      <c r="C1356" s="22"/>
      <c r="D1356" s="22"/>
      <c r="E1356" s="22"/>
      <c r="F1356" s="22"/>
      <c r="G1356" s="22"/>
      <c r="H1356" s="22"/>
      <c r="I1356" s="22"/>
    </row>
    <row r="1357" spans="3:9" x14ac:dyDescent="0.25">
      <c r="C1357" s="22"/>
      <c r="D1357" s="22"/>
      <c r="E1357" s="22"/>
      <c r="F1357" s="22"/>
      <c r="G1357" s="22"/>
      <c r="H1357" s="22"/>
      <c r="I1357" s="22"/>
    </row>
    <row r="1358" spans="3:9" x14ac:dyDescent="0.25">
      <c r="C1358" s="22"/>
      <c r="D1358" s="22"/>
      <c r="E1358" s="22"/>
      <c r="F1358" s="22"/>
      <c r="G1358" s="22"/>
      <c r="H1358" s="22"/>
      <c r="I1358" s="22"/>
    </row>
    <row r="1359" spans="3:9" x14ac:dyDescent="0.25">
      <c r="C1359" s="22"/>
      <c r="D1359" s="22"/>
      <c r="E1359" s="22"/>
      <c r="F1359" s="22"/>
      <c r="G1359" s="22"/>
      <c r="H1359" s="22"/>
      <c r="I1359" s="22"/>
    </row>
    <row r="1360" spans="3:9" x14ac:dyDescent="0.25">
      <c r="C1360" s="22"/>
      <c r="D1360" s="22"/>
      <c r="E1360" s="22"/>
      <c r="F1360" s="22"/>
      <c r="G1360" s="22"/>
      <c r="H1360" s="22"/>
      <c r="I1360" s="22"/>
    </row>
    <row r="1361" spans="3:9" x14ac:dyDescent="0.25">
      <c r="C1361" s="22"/>
      <c r="D1361" s="22"/>
      <c r="E1361" s="22"/>
      <c r="F1361" s="22"/>
      <c r="G1361" s="22"/>
      <c r="H1361" s="22"/>
      <c r="I1361" s="22"/>
    </row>
    <row r="1362" spans="3:9" x14ac:dyDescent="0.25">
      <c r="C1362" s="22"/>
      <c r="D1362" s="22"/>
      <c r="E1362" s="22"/>
      <c r="F1362" s="22"/>
      <c r="G1362" s="22"/>
      <c r="H1362" s="22"/>
      <c r="I1362" s="22"/>
    </row>
    <row r="1363" spans="3:9" x14ac:dyDescent="0.25">
      <c r="C1363" s="22"/>
      <c r="D1363" s="22"/>
      <c r="E1363" s="22"/>
      <c r="F1363" s="22"/>
      <c r="G1363" s="22"/>
      <c r="H1363" s="22"/>
      <c r="I1363" s="22"/>
    </row>
    <row r="1364" spans="3:9" x14ac:dyDescent="0.25">
      <c r="C1364" s="22"/>
      <c r="D1364" s="22"/>
      <c r="E1364" s="22"/>
      <c r="F1364" s="22"/>
      <c r="G1364" s="22"/>
      <c r="H1364" s="22"/>
      <c r="I1364" s="22"/>
    </row>
    <row r="1365" spans="3:9" x14ac:dyDescent="0.25">
      <c r="C1365" s="22"/>
      <c r="D1365" s="22"/>
      <c r="E1365" s="22"/>
      <c r="F1365" s="22"/>
      <c r="G1365" s="22"/>
      <c r="H1365" s="22"/>
      <c r="I1365" s="22"/>
    </row>
    <row r="1366" spans="3:9" x14ac:dyDescent="0.25">
      <c r="C1366" s="22"/>
      <c r="D1366" s="22"/>
      <c r="E1366" s="22"/>
      <c r="F1366" s="22"/>
      <c r="G1366" s="22"/>
      <c r="H1366" s="22"/>
      <c r="I1366" s="22"/>
    </row>
    <row r="1367" spans="3:9" x14ac:dyDescent="0.25">
      <c r="C1367" s="22"/>
      <c r="D1367" s="22"/>
      <c r="E1367" s="22"/>
      <c r="F1367" s="22"/>
      <c r="G1367" s="22"/>
      <c r="H1367" s="22"/>
      <c r="I1367" s="22"/>
    </row>
    <row r="1368" spans="3:9" x14ac:dyDescent="0.25">
      <c r="C1368" s="22"/>
      <c r="D1368" s="22"/>
      <c r="E1368" s="22"/>
      <c r="F1368" s="22"/>
      <c r="G1368" s="22"/>
      <c r="H1368" s="22"/>
      <c r="I1368" s="22"/>
    </row>
    <row r="1369" spans="3:9" x14ac:dyDescent="0.25">
      <c r="C1369" s="22"/>
      <c r="D1369" s="22"/>
      <c r="E1369" s="22"/>
      <c r="F1369" s="22"/>
      <c r="G1369" s="22"/>
      <c r="H1369" s="22"/>
      <c r="I1369" s="22"/>
    </row>
    <row r="1370" spans="3:9" x14ac:dyDescent="0.25">
      <c r="C1370" s="22"/>
      <c r="D1370" s="22"/>
      <c r="E1370" s="22"/>
      <c r="F1370" s="22"/>
      <c r="G1370" s="22"/>
      <c r="H1370" s="22"/>
      <c r="I1370" s="22"/>
    </row>
    <row r="1371" spans="3:9" x14ac:dyDescent="0.25">
      <c r="C1371" s="22"/>
      <c r="D1371" s="22"/>
      <c r="E1371" s="22"/>
      <c r="F1371" s="22"/>
      <c r="G1371" s="22"/>
      <c r="H1371" s="22"/>
      <c r="I1371" s="22"/>
    </row>
    <row r="1372" spans="3:9" x14ac:dyDescent="0.25">
      <c r="C1372" s="22"/>
      <c r="D1372" s="22"/>
      <c r="E1372" s="22"/>
      <c r="F1372" s="22"/>
      <c r="G1372" s="22"/>
      <c r="H1372" s="22"/>
      <c r="I1372" s="22"/>
    </row>
    <row r="1373" spans="3:9" x14ac:dyDescent="0.25">
      <c r="C1373" s="22"/>
      <c r="D1373" s="22"/>
      <c r="E1373" s="22"/>
      <c r="F1373" s="22"/>
      <c r="G1373" s="22"/>
      <c r="H1373" s="22"/>
      <c r="I1373" s="22"/>
    </row>
    <row r="1374" spans="3:9" x14ac:dyDescent="0.25">
      <c r="C1374" s="22"/>
      <c r="D1374" s="22"/>
      <c r="E1374" s="22"/>
      <c r="F1374" s="22"/>
      <c r="G1374" s="22"/>
      <c r="H1374" s="22"/>
      <c r="I1374" s="22"/>
    </row>
    <row r="1375" spans="3:9" x14ac:dyDescent="0.25">
      <c r="C1375" s="22"/>
      <c r="D1375" s="22"/>
      <c r="E1375" s="22"/>
      <c r="F1375" s="22"/>
      <c r="G1375" s="22"/>
      <c r="H1375" s="22"/>
      <c r="I1375" s="22"/>
    </row>
    <row r="1376" spans="3:9" x14ac:dyDescent="0.25">
      <c r="C1376" s="22"/>
      <c r="D1376" s="22"/>
      <c r="E1376" s="22"/>
      <c r="F1376" s="22"/>
      <c r="G1376" s="22"/>
      <c r="H1376" s="22"/>
      <c r="I1376" s="22"/>
    </row>
    <row r="1377" spans="3:9" x14ac:dyDescent="0.25">
      <c r="C1377" s="22"/>
      <c r="D1377" s="22"/>
      <c r="E1377" s="22"/>
      <c r="F1377" s="22"/>
      <c r="G1377" s="22"/>
      <c r="H1377" s="22"/>
      <c r="I1377" s="22"/>
    </row>
    <row r="1378" spans="3:9" x14ac:dyDescent="0.25">
      <c r="C1378" s="22"/>
      <c r="D1378" s="22"/>
      <c r="E1378" s="22"/>
      <c r="F1378" s="22"/>
      <c r="G1378" s="22"/>
      <c r="H1378" s="22"/>
      <c r="I1378" s="22"/>
    </row>
    <row r="1379" spans="3:9" x14ac:dyDescent="0.25">
      <c r="C1379" s="22"/>
      <c r="D1379" s="22"/>
      <c r="E1379" s="22"/>
      <c r="F1379" s="22"/>
      <c r="G1379" s="22"/>
      <c r="H1379" s="22"/>
      <c r="I1379" s="22"/>
    </row>
    <row r="1380" spans="3:9" x14ac:dyDescent="0.25">
      <c r="C1380" s="22"/>
      <c r="D1380" s="22"/>
      <c r="E1380" s="22"/>
      <c r="F1380" s="22"/>
      <c r="G1380" s="22"/>
      <c r="H1380" s="22"/>
      <c r="I1380" s="22"/>
    </row>
    <row r="1381" spans="3:9" x14ac:dyDescent="0.25">
      <c r="C1381" s="22"/>
      <c r="D1381" s="22"/>
      <c r="E1381" s="22"/>
      <c r="F1381" s="22"/>
      <c r="G1381" s="22"/>
      <c r="H1381" s="22"/>
      <c r="I1381" s="22"/>
    </row>
    <row r="1382" spans="3:9" x14ac:dyDescent="0.25">
      <c r="C1382" s="22"/>
      <c r="D1382" s="22"/>
      <c r="E1382" s="22"/>
      <c r="F1382" s="22"/>
      <c r="G1382" s="22"/>
      <c r="H1382" s="22"/>
      <c r="I1382" s="22"/>
    </row>
    <row r="1383" spans="3:9" x14ac:dyDescent="0.25">
      <c r="C1383" s="22"/>
      <c r="D1383" s="22"/>
      <c r="E1383" s="22"/>
      <c r="F1383" s="22"/>
      <c r="G1383" s="22"/>
      <c r="H1383" s="22"/>
      <c r="I1383" s="22"/>
    </row>
    <row r="1384" spans="3:9" x14ac:dyDescent="0.25">
      <c r="C1384" s="22"/>
      <c r="D1384" s="22"/>
      <c r="E1384" s="22"/>
      <c r="F1384" s="22"/>
      <c r="G1384" s="22"/>
      <c r="H1384" s="22"/>
      <c r="I1384" s="22"/>
    </row>
    <row r="1385" spans="3:9" x14ac:dyDescent="0.25">
      <c r="C1385" s="22"/>
      <c r="D1385" s="22"/>
      <c r="E1385" s="22"/>
      <c r="F1385" s="22"/>
      <c r="G1385" s="22"/>
      <c r="H1385" s="22"/>
      <c r="I1385" s="22"/>
    </row>
    <row r="1386" spans="3:9" x14ac:dyDescent="0.25">
      <c r="C1386" s="22"/>
      <c r="D1386" s="22"/>
      <c r="E1386" s="22"/>
      <c r="F1386" s="22"/>
      <c r="G1386" s="22"/>
      <c r="H1386" s="22"/>
      <c r="I1386" s="22"/>
    </row>
    <row r="1387" spans="3:9" x14ac:dyDescent="0.25">
      <c r="C1387" s="22"/>
      <c r="D1387" s="22"/>
      <c r="E1387" s="22"/>
      <c r="F1387" s="22"/>
      <c r="G1387" s="22"/>
      <c r="H1387" s="22"/>
      <c r="I1387" s="22"/>
    </row>
    <row r="1388" spans="3:9" x14ac:dyDescent="0.25">
      <c r="C1388" s="22"/>
      <c r="D1388" s="22"/>
      <c r="E1388" s="22"/>
      <c r="F1388" s="22"/>
      <c r="G1388" s="22"/>
      <c r="H1388" s="22"/>
      <c r="I1388" s="22"/>
    </row>
    <row r="1389" spans="3:9" x14ac:dyDescent="0.25">
      <c r="C1389" s="22"/>
      <c r="D1389" s="22"/>
      <c r="E1389" s="22"/>
      <c r="F1389" s="22"/>
      <c r="G1389" s="22"/>
      <c r="H1389" s="22"/>
      <c r="I1389" s="22"/>
    </row>
    <row r="1390" spans="3:9" x14ac:dyDescent="0.25">
      <c r="C1390" s="22"/>
      <c r="D1390" s="22"/>
      <c r="E1390" s="22"/>
      <c r="F1390" s="22"/>
      <c r="G1390" s="22"/>
      <c r="H1390" s="22"/>
      <c r="I1390" s="22"/>
    </row>
    <row r="1391" spans="3:9" x14ac:dyDescent="0.25">
      <c r="C1391" s="22"/>
      <c r="D1391" s="22"/>
      <c r="E1391" s="22"/>
      <c r="F1391" s="22"/>
      <c r="G1391" s="22"/>
      <c r="H1391" s="22"/>
      <c r="I1391" s="22"/>
    </row>
    <row r="1392" spans="3:9" x14ac:dyDescent="0.25">
      <c r="C1392" s="22"/>
      <c r="D1392" s="22"/>
      <c r="E1392" s="22"/>
      <c r="F1392" s="22"/>
      <c r="G1392" s="22"/>
      <c r="H1392" s="22"/>
      <c r="I1392" s="22"/>
    </row>
    <row r="1393" spans="3:9" x14ac:dyDescent="0.25">
      <c r="C1393" s="22"/>
      <c r="D1393" s="22"/>
      <c r="E1393" s="22"/>
      <c r="F1393" s="22"/>
      <c r="G1393" s="22"/>
      <c r="H1393" s="22"/>
      <c r="I1393" s="22"/>
    </row>
    <row r="1394" spans="3:9" x14ac:dyDescent="0.25">
      <c r="C1394" s="22"/>
      <c r="D1394" s="22"/>
      <c r="E1394" s="22"/>
      <c r="F1394" s="22"/>
      <c r="G1394" s="22"/>
      <c r="H1394" s="22"/>
      <c r="I1394" s="22"/>
    </row>
    <row r="1395" spans="3:9" x14ac:dyDescent="0.25">
      <c r="C1395" s="22"/>
      <c r="D1395" s="22"/>
      <c r="E1395" s="22"/>
      <c r="F1395" s="22"/>
      <c r="G1395" s="22"/>
      <c r="H1395" s="22"/>
      <c r="I1395" s="22"/>
    </row>
    <row r="1396" spans="3:9" x14ac:dyDescent="0.25">
      <c r="C1396" s="22"/>
      <c r="D1396" s="22"/>
      <c r="E1396" s="22"/>
      <c r="F1396" s="22"/>
      <c r="G1396" s="22"/>
      <c r="H1396" s="22"/>
      <c r="I1396" s="22"/>
    </row>
    <row r="1397" spans="3:9" x14ac:dyDescent="0.25">
      <c r="C1397" s="22"/>
      <c r="D1397" s="22"/>
      <c r="E1397" s="22"/>
      <c r="F1397" s="22"/>
      <c r="G1397" s="22"/>
      <c r="H1397" s="22"/>
      <c r="I1397" s="22"/>
    </row>
    <row r="1398" spans="3:9" x14ac:dyDescent="0.25">
      <c r="C1398" s="22"/>
      <c r="D1398" s="22"/>
      <c r="E1398" s="22"/>
      <c r="F1398" s="22"/>
      <c r="G1398" s="22"/>
      <c r="H1398" s="22"/>
      <c r="I1398" s="22"/>
    </row>
    <row r="1399" spans="3:9" x14ac:dyDescent="0.25">
      <c r="C1399" s="22"/>
      <c r="D1399" s="22"/>
      <c r="E1399" s="22"/>
      <c r="F1399" s="22"/>
      <c r="G1399" s="22"/>
      <c r="H1399" s="22"/>
      <c r="I1399" s="22"/>
    </row>
    <row r="1400" spans="3:9" x14ac:dyDescent="0.25">
      <c r="C1400" s="22"/>
      <c r="D1400" s="22"/>
      <c r="E1400" s="22"/>
      <c r="F1400" s="22"/>
      <c r="G1400" s="22"/>
      <c r="H1400" s="22"/>
      <c r="I1400" s="22"/>
    </row>
    <row r="1401" spans="3:9" x14ac:dyDescent="0.25">
      <c r="C1401" s="22"/>
      <c r="D1401" s="22"/>
      <c r="E1401" s="22"/>
      <c r="F1401" s="22"/>
      <c r="G1401" s="22"/>
      <c r="H1401" s="22"/>
      <c r="I1401" s="22"/>
    </row>
    <row r="1402" spans="3:9" x14ac:dyDescent="0.25">
      <c r="C1402" s="22"/>
      <c r="D1402" s="22"/>
      <c r="E1402" s="22"/>
      <c r="F1402" s="22"/>
      <c r="G1402" s="22"/>
      <c r="H1402" s="22"/>
      <c r="I1402" s="22"/>
    </row>
    <row r="1403" spans="3:9" x14ac:dyDescent="0.25">
      <c r="C1403" s="22"/>
      <c r="D1403" s="22"/>
      <c r="E1403" s="22"/>
      <c r="F1403" s="22"/>
      <c r="G1403" s="22"/>
      <c r="H1403" s="22"/>
      <c r="I1403" s="22"/>
    </row>
    <row r="1404" spans="3:9" x14ac:dyDescent="0.25">
      <c r="C1404" s="22"/>
      <c r="D1404" s="22"/>
      <c r="E1404" s="22"/>
      <c r="F1404" s="22"/>
      <c r="G1404" s="22"/>
      <c r="H1404" s="22"/>
      <c r="I1404" s="22"/>
    </row>
    <row r="1405" spans="3:9" x14ac:dyDescent="0.25">
      <c r="C1405" s="22"/>
      <c r="D1405" s="22"/>
      <c r="E1405" s="22"/>
      <c r="F1405" s="22"/>
      <c r="G1405" s="22"/>
      <c r="H1405" s="22"/>
      <c r="I1405" s="22"/>
    </row>
    <row r="1406" spans="3:9" x14ac:dyDescent="0.25">
      <c r="C1406" s="22"/>
      <c r="D1406" s="22"/>
      <c r="E1406" s="22"/>
      <c r="F1406" s="22"/>
      <c r="G1406" s="22"/>
      <c r="H1406" s="22"/>
      <c r="I1406" s="22"/>
    </row>
    <row r="1407" spans="3:9" x14ac:dyDescent="0.25">
      <c r="C1407" s="22"/>
      <c r="D1407" s="22"/>
      <c r="E1407" s="22"/>
      <c r="F1407" s="22"/>
      <c r="G1407" s="22"/>
      <c r="H1407" s="22"/>
      <c r="I1407" s="22"/>
    </row>
    <row r="1408" spans="3:9" x14ac:dyDescent="0.25">
      <c r="C1408" s="22"/>
      <c r="D1408" s="22"/>
      <c r="E1408" s="22"/>
      <c r="F1408" s="22"/>
      <c r="G1408" s="22"/>
      <c r="H1408" s="22"/>
      <c r="I1408" s="22"/>
    </row>
    <row r="1409" spans="3:9" x14ac:dyDescent="0.25">
      <c r="C1409" s="22"/>
      <c r="D1409" s="22"/>
      <c r="E1409" s="22"/>
      <c r="F1409" s="22"/>
      <c r="G1409" s="22"/>
      <c r="H1409" s="22"/>
      <c r="I1409" s="22"/>
    </row>
    <row r="1410" spans="3:9" x14ac:dyDescent="0.25">
      <c r="C1410" s="22"/>
      <c r="D1410" s="22"/>
      <c r="E1410" s="22"/>
      <c r="F1410" s="22"/>
      <c r="G1410" s="22"/>
      <c r="H1410" s="22"/>
      <c r="I1410" s="22"/>
    </row>
    <row r="1411" spans="3:9" x14ac:dyDescent="0.25">
      <c r="C1411" s="22"/>
      <c r="D1411" s="22"/>
      <c r="E1411" s="22"/>
      <c r="F1411" s="22"/>
      <c r="G1411" s="22"/>
      <c r="H1411" s="22"/>
      <c r="I1411" s="22"/>
    </row>
    <row r="1412" spans="3:9" x14ac:dyDescent="0.25">
      <c r="C1412" s="22"/>
      <c r="D1412" s="22"/>
      <c r="E1412" s="22"/>
      <c r="F1412" s="22"/>
      <c r="G1412" s="22"/>
      <c r="H1412" s="22"/>
      <c r="I1412" s="22"/>
    </row>
    <row r="1413" spans="3:9" x14ac:dyDescent="0.25">
      <c r="C1413" s="22"/>
      <c r="D1413" s="22"/>
      <c r="E1413" s="22"/>
      <c r="F1413" s="22"/>
      <c r="G1413" s="22"/>
      <c r="H1413" s="22"/>
      <c r="I1413" s="22"/>
    </row>
    <row r="1414" spans="3:9" x14ac:dyDescent="0.25">
      <c r="C1414" s="22"/>
      <c r="D1414" s="22"/>
      <c r="E1414" s="22"/>
      <c r="F1414" s="22"/>
      <c r="G1414" s="22"/>
      <c r="H1414" s="22"/>
      <c r="I1414" s="22"/>
    </row>
    <row r="1415" spans="3:9" x14ac:dyDescent="0.25">
      <c r="C1415" s="22"/>
      <c r="D1415" s="22"/>
      <c r="E1415" s="22"/>
      <c r="F1415" s="22"/>
      <c r="G1415" s="22"/>
      <c r="H1415" s="22"/>
      <c r="I1415" s="22"/>
    </row>
    <row r="1416" spans="3:9" x14ac:dyDescent="0.25">
      <c r="C1416" s="22"/>
      <c r="D1416" s="22"/>
      <c r="E1416" s="22"/>
      <c r="F1416" s="22"/>
      <c r="G1416" s="22"/>
      <c r="H1416" s="22"/>
      <c r="I1416" s="22"/>
    </row>
    <row r="1417" spans="3:9" x14ac:dyDescent="0.25">
      <c r="C1417" s="22"/>
      <c r="D1417" s="22"/>
      <c r="E1417" s="22"/>
      <c r="F1417" s="22"/>
      <c r="G1417" s="22"/>
      <c r="H1417" s="22"/>
      <c r="I1417" s="22"/>
    </row>
    <row r="1418" spans="3:9" x14ac:dyDescent="0.25">
      <c r="C1418" s="22"/>
      <c r="D1418" s="22"/>
      <c r="E1418" s="22"/>
      <c r="F1418" s="22"/>
      <c r="G1418" s="22"/>
      <c r="H1418" s="22"/>
      <c r="I1418" s="22"/>
    </row>
    <row r="1419" spans="3:9" x14ac:dyDescent="0.25">
      <c r="C1419" s="22"/>
      <c r="D1419" s="22"/>
      <c r="E1419" s="22"/>
      <c r="F1419" s="22"/>
      <c r="G1419" s="22"/>
      <c r="H1419" s="22"/>
      <c r="I1419" s="22"/>
    </row>
    <row r="1420" spans="3:9" x14ac:dyDescent="0.25">
      <c r="C1420" s="22"/>
      <c r="D1420" s="22"/>
      <c r="E1420" s="22"/>
      <c r="F1420" s="22"/>
      <c r="G1420" s="22"/>
      <c r="H1420" s="22"/>
      <c r="I1420" s="22"/>
    </row>
    <row r="1421" spans="3:9" x14ac:dyDescent="0.25">
      <c r="C1421" s="22"/>
      <c r="D1421" s="22"/>
      <c r="E1421" s="22"/>
      <c r="F1421" s="22"/>
      <c r="G1421" s="22"/>
      <c r="H1421" s="22"/>
      <c r="I1421" s="22"/>
    </row>
    <row r="1422" spans="3:9" x14ac:dyDescent="0.25">
      <c r="C1422" s="22"/>
      <c r="D1422" s="22"/>
      <c r="E1422" s="22"/>
      <c r="F1422" s="22"/>
      <c r="G1422" s="22"/>
      <c r="H1422" s="22"/>
      <c r="I1422" s="22"/>
    </row>
    <row r="1423" spans="3:9" x14ac:dyDescent="0.25">
      <c r="C1423" s="22"/>
      <c r="D1423" s="22"/>
      <c r="E1423" s="22"/>
      <c r="F1423" s="22"/>
      <c r="G1423" s="22"/>
      <c r="H1423" s="22"/>
      <c r="I1423" s="22"/>
    </row>
    <row r="1424" spans="3:9" x14ac:dyDescent="0.25">
      <c r="C1424" s="22"/>
      <c r="D1424" s="22"/>
      <c r="E1424" s="22"/>
      <c r="F1424" s="22"/>
      <c r="G1424" s="22"/>
      <c r="H1424" s="22"/>
      <c r="I1424" s="22"/>
    </row>
    <row r="1425" spans="3:9" x14ac:dyDescent="0.25">
      <c r="C1425" s="22"/>
      <c r="D1425" s="22"/>
      <c r="E1425" s="22"/>
      <c r="F1425" s="22"/>
      <c r="G1425" s="22"/>
      <c r="H1425" s="22"/>
      <c r="I1425" s="22"/>
    </row>
    <row r="1426" spans="3:9" x14ac:dyDescent="0.25">
      <c r="C1426" s="22"/>
      <c r="D1426" s="22"/>
      <c r="E1426" s="22"/>
      <c r="F1426" s="22"/>
      <c r="G1426" s="22"/>
      <c r="H1426" s="22"/>
      <c r="I1426" s="22"/>
    </row>
    <row r="1427" spans="3:9" x14ac:dyDescent="0.25">
      <c r="C1427" s="22"/>
      <c r="D1427" s="22"/>
      <c r="E1427" s="22"/>
      <c r="F1427" s="22"/>
      <c r="G1427" s="22"/>
      <c r="H1427" s="22"/>
      <c r="I1427" s="22"/>
    </row>
    <row r="1428" spans="3:9" x14ac:dyDescent="0.25">
      <c r="C1428" s="22"/>
      <c r="D1428" s="22"/>
      <c r="E1428" s="22"/>
      <c r="F1428" s="22"/>
      <c r="G1428" s="22"/>
      <c r="H1428" s="22"/>
      <c r="I1428" s="22"/>
    </row>
    <row r="1429" spans="3:9" x14ac:dyDescent="0.25">
      <c r="C1429" s="22"/>
      <c r="D1429" s="22"/>
      <c r="E1429" s="22"/>
      <c r="F1429" s="22"/>
      <c r="G1429" s="22"/>
      <c r="H1429" s="22"/>
      <c r="I1429" s="22"/>
    </row>
    <row r="1430" spans="3:9" x14ac:dyDescent="0.25">
      <c r="C1430" s="22"/>
      <c r="D1430" s="22"/>
      <c r="E1430" s="22"/>
      <c r="F1430" s="22"/>
      <c r="G1430" s="22"/>
      <c r="H1430" s="22"/>
      <c r="I1430" s="22"/>
    </row>
    <row r="1431" spans="3:9" x14ac:dyDescent="0.25">
      <c r="C1431" s="22"/>
      <c r="D1431" s="22"/>
      <c r="E1431" s="22"/>
      <c r="F1431" s="22"/>
      <c r="G1431" s="22"/>
      <c r="H1431" s="22"/>
      <c r="I1431" s="22"/>
    </row>
    <row r="1432" spans="3:9" x14ac:dyDescent="0.25">
      <c r="C1432" s="22"/>
      <c r="D1432" s="22"/>
      <c r="E1432" s="22"/>
      <c r="F1432" s="22"/>
      <c r="G1432" s="22"/>
      <c r="H1432" s="22"/>
      <c r="I1432" s="22"/>
    </row>
    <row r="1433" spans="3:9" x14ac:dyDescent="0.25">
      <c r="C1433" s="22"/>
      <c r="D1433" s="22"/>
      <c r="E1433" s="22"/>
      <c r="F1433" s="22"/>
      <c r="G1433" s="22"/>
      <c r="H1433" s="22"/>
      <c r="I1433" s="22"/>
    </row>
    <row r="1434" spans="3:9" x14ac:dyDescent="0.25">
      <c r="C1434" s="22"/>
      <c r="D1434" s="22"/>
      <c r="E1434" s="22"/>
      <c r="F1434" s="22"/>
      <c r="G1434" s="22"/>
      <c r="H1434" s="22"/>
      <c r="I1434" s="22"/>
    </row>
    <row r="1435" spans="3:9" x14ac:dyDescent="0.25">
      <c r="C1435" s="22"/>
      <c r="D1435" s="22"/>
      <c r="E1435" s="22"/>
      <c r="F1435" s="22"/>
      <c r="G1435" s="22"/>
      <c r="H1435" s="22"/>
      <c r="I1435" s="22"/>
    </row>
    <row r="1436" spans="3:9" x14ac:dyDescent="0.25">
      <c r="C1436" s="22"/>
      <c r="D1436" s="22"/>
      <c r="E1436" s="22"/>
      <c r="F1436" s="22"/>
      <c r="G1436" s="22"/>
      <c r="H1436" s="22"/>
      <c r="I1436" s="22"/>
    </row>
    <row r="1437" spans="3:9" x14ac:dyDescent="0.25">
      <c r="C1437" s="22"/>
      <c r="D1437" s="22"/>
      <c r="E1437" s="22"/>
      <c r="F1437" s="22"/>
      <c r="G1437" s="22"/>
      <c r="H1437" s="22"/>
      <c r="I1437" s="22"/>
    </row>
    <row r="1438" spans="3:9" x14ac:dyDescent="0.25">
      <c r="C1438" s="22"/>
      <c r="D1438" s="22"/>
      <c r="E1438" s="22"/>
      <c r="F1438" s="22"/>
      <c r="G1438" s="22"/>
      <c r="H1438" s="22"/>
      <c r="I1438" s="22"/>
    </row>
    <row r="1439" spans="3:9" x14ac:dyDescent="0.25">
      <c r="C1439" s="22"/>
      <c r="D1439" s="22"/>
      <c r="E1439" s="22"/>
      <c r="F1439" s="22"/>
      <c r="G1439" s="22"/>
      <c r="H1439" s="22"/>
      <c r="I1439" s="22"/>
    </row>
    <row r="1440" spans="3:9" x14ac:dyDescent="0.25">
      <c r="C1440" s="22"/>
      <c r="D1440" s="22"/>
      <c r="E1440" s="22"/>
      <c r="F1440" s="22"/>
      <c r="G1440" s="22"/>
      <c r="H1440" s="22"/>
      <c r="I1440" s="22"/>
    </row>
    <row r="1441" spans="3:9" x14ac:dyDescent="0.25">
      <c r="C1441" s="22"/>
      <c r="D1441" s="22"/>
      <c r="E1441" s="22"/>
      <c r="F1441" s="22"/>
      <c r="G1441" s="22"/>
      <c r="H1441" s="22"/>
      <c r="I1441" s="22"/>
    </row>
    <row r="1442" spans="3:9" x14ac:dyDescent="0.25">
      <c r="C1442" s="22"/>
      <c r="D1442" s="22"/>
      <c r="E1442" s="22"/>
      <c r="F1442" s="22"/>
      <c r="G1442" s="22"/>
      <c r="H1442" s="22"/>
      <c r="I1442" s="22"/>
    </row>
    <row r="1443" spans="3:9" x14ac:dyDescent="0.25">
      <c r="C1443" s="22"/>
      <c r="D1443" s="22"/>
      <c r="E1443" s="22"/>
      <c r="F1443" s="22"/>
      <c r="G1443" s="22"/>
      <c r="H1443" s="22"/>
      <c r="I1443" s="22"/>
    </row>
    <row r="1444" spans="3:9" x14ac:dyDescent="0.25">
      <c r="C1444" s="22"/>
      <c r="D1444" s="22"/>
      <c r="E1444" s="22"/>
      <c r="F1444" s="22"/>
      <c r="G1444" s="22"/>
      <c r="H1444" s="22"/>
      <c r="I1444" s="22"/>
    </row>
    <row r="1445" spans="3:9" x14ac:dyDescent="0.25">
      <c r="C1445" s="22"/>
      <c r="D1445" s="22"/>
      <c r="E1445" s="22"/>
      <c r="F1445" s="22"/>
      <c r="G1445" s="22"/>
      <c r="H1445" s="22"/>
      <c r="I1445" s="22"/>
    </row>
    <row r="1446" spans="3:9" x14ac:dyDescent="0.25">
      <c r="C1446" s="22"/>
      <c r="D1446" s="22"/>
      <c r="E1446" s="22"/>
      <c r="F1446" s="22"/>
      <c r="G1446" s="22"/>
      <c r="H1446" s="22"/>
      <c r="I1446" s="22"/>
    </row>
    <row r="1447" spans="3:9" x14ac:dyDescent="0.25">
      <c r="C1447" s="22"/>
      <c r="D1447" s="22"/>
      <c r="E1447" s="22"/>
      <c r="F1447" s="22"/>
      <c r="G1447" s="22"/>
      <c r="H1447" s="22"/>
      <c r="I1447" s="22"/>
    </row>
    <row r="1448" spans="3:9" x14ac:dyDescent="0.25">
      <c r="C1448" s="22"/>
      <c r="D1448" s="22"/>
      <c r="E1448" s="22"/>
      <c r="F1448" s="22"/>
      <c r="G1448" s="22"/>
      <c r="H1448" s="22"/>
      <c r="I1448" s="22"/>
    </row>
    <row r="1449" spans="3:9" x14ac:dyDescent="0.25">
      <c r="C1449" s="22"/>
      <c r="D1449" s="22"/>
      <c r="E1449" s="22"/>
      <c r="F1449" s="22"/>
      <c r="G1449" s="22"/>
      <c r="H1449" s="22"/>
      <c r="I1449" s="22"/>
    </row>
    <row r="1450" spans="3:9" x14ac:dyDescent="0.25">
      <c r="C1450" s="22"/>
      <c r="D1450" s="22"/>
      <c r="E1450" s="22"/>
      <c r="F1450" s="22"/>
      <c r="G1450" s="22"/>
      <c r="H1450" s="22"/>
      <c r="I1450" s="22"/>
    </row>
    <row r="1451" spans="3:9" x14ac:dyDescent="0.25">
      <c r="C1451" s="22"/>
      <c r="D1451" s="22"/>
      <c r="E1451" s="22"/>
      <c r="F1451" s="22"/>
      <c r="G1451" s="22"/>
      <c r="H1451" s="22"/>
      <c r="I1451" s="22"/>
    </row>
    <row r="1452" spans="3:9" x14ac:dyDescent="0.25">
      <c r="C1452" s="22"/>
      <c r="D1452" s="22"/>
      <c r="E1452" s="22"/>
      <c r="F1452" s="22"/>
      <c r="G1452" s="22"/>
      <c r="H1452" s="22"/>
      <c r="I1452" s="22"/>
    </row>
    <row r="1453" spans="3:9" x14ac:dyDescent="0.25">
      <c r="C1453" s="22"/>
      <c r="D1453" s="22"/>
      <c r="E1453" s="22"/>
      <c r="F1453" s="22"/>
      <c r="G1453" s="22"/>
      <c r="H1453" s="22"/>
      <c r="I1453" s="22"/>
    </row>
    <row r="1454" spans="3:9" x14ac:dyDescent="0.25">
      <c r="C1454" s="22"/>
      <c r="D1454" s="22"/>
      <c r="E1454" s="22"/>
      <c r="F1454" s="22"/>
      <c r="G1454" s="22"/>
      <c r="H1454" s="22"/>
      <c r="I1454" s="22"/>
    </row>
    <row r="1455" spans="3:9" x14ac:dyDescent="0.25">
      <c r="C1455" s="22"/>
      <c r="D1455" s="22"/>
      <c r="E1455" s="22"/>
      <c r="F1455" s="22"/>
      <c r="G1455" s="22"/>
      <c r="H1455" s="22"/>
      <c r="I1455" s="22"/>
    </row>
    <row r="1456" spans="3:9" x14ac:dyDescent="0.25">
      <c r="C1456" s="22"/>
      <c r="D1456" s="22"/>
      <c r="E1456" s="22"/>
      <c r="F1456" s="22"/>
      <c r="G1456" s="22"/>
      <c r="H1456" s="22"/>
      <c r="I1456" s="22"/>
    </row>
    <row r="1457" spans="3:9" x14ac:dyDescent="0.25">
      <c r="C1457" s="22"/>
      <c r="D1457" s="22"/>
      <c r="E1457" s="22"/>
      <c r="F1457" s="22"/>
      <c r="G1457" s="22"/>
      <c r="H1457" s="22"/>
      <c r="I1457" s="22"/>
    </row>
    <row r="1458" spans="3:9" x14ac:dyDescent="0.25">
      <c r="C1458" s="22"/>
      <c r="D1458" s="22"/>
      <c r="E1458" s="22"/>
      <c r="F1458" s="22"/>
      <c r="G1458" s="22"/>
      <c r="H1458" s="22"/>
      <c r="I1458" s="22"/>
    </row>
    <row r="1459" spans="3:9" x14ac:dyDescent="0.25">
      <c r="C1459" s="22"/>
      <c r="D1459" s="22"/>
      <c r="E1459" s="22"/>
      <c r="F1459" s="22"/>
      <c r="G1459" s="22"/>
      <c r="H1459" s="22"/>
      <c r="I1459" s="22"/>
    </row>
    <row r="1460" spans="3:9" x14ac:dyDescent="0.25">
      <c r="C1460" s="22"/>
      <c r="D1460" s="22"/>
      <c r="E1460" s="22"/>
      <c r="F1460" s="22"/>
      <c r="G1460" s="22"/>
      <c r="H1460" s="22"/>
      <c r="I1460" s="22"/>
    </row>
    <row r="1461" spans="3:9" x14ac:dyDescent="0.25">
      <c r="C1461" s="22"/>
      <c r="D1461" s="22"/>
      <c r="E1461" s="22"/>
      <c r="F1461" s="22"/>
      <c r="G1461" s="22"/>
      <c r="H1461" s="22"/>
      <c r="I1461" s="22"/>
    </row>
    <row r="1462" spans="3:9" x14ac:dyDescent="0.25">
      <c r="C1462" s="22"/>
      <c r="D1462" s="22"/>
      <c r="E1462" s="22"/>
      <c r="F1462" s="22"/>
      <c r="G1462" s="22"/>
      <c r="H1462" s="22"/>
      <c r="I1462" s="22"/>
    </row>
    <row r="1463" spans="3:9" x14ac:dyDescent="0.25">
      <c r="C1463" s="22"/>
      <c r="D1463" s="22"/>
      <c r="E1463" s="22"/>
      <c r="F1463" s="22"/>
      <c r="G1463" s="22"/>
      <c r="H1463" s="22"/>
      <c r="I1463" s="22"/>
    </row>
    <row r="1464" spans="3:9" x14ac:dyDescent="0.25">
      <c r="C1464" s="22"/>
      <c r="D1464" s="22"/>
      <c r="E1464" s="22"/>
      <c r="F1464" s="22"/>
      <c r="G1464" s="22"/>
      <c r="H1464" s="22"/>
      <c r="I1464" s="22"/>
    </row>
    <row r="1465" spans="3:9" x14ac:dyDescent="0.25">
      <c r="C1465" s="22"/>
      <c r="D1465" s="22"/>
      <c r="E1465" s="22"/>
      <c r="F1465" s="22"/>
      <c r="G1465" s="22"/>
      <c r="H1465" s="22"/>
      <c r="I1465" s="22"/>
    </row>
    <row r="1466" spans="3:9" x14ac:dyDescent="0.25">
      <c r="C1466" s="22"/>
      <c r="D1466" s="22"/>
      <c r="E1466" s="22"/>
      <c r="F1466" s="22"/>
      <c r="G1466" s="22"/>
      <c r="H1466" s="22"/>
      <c r="I1466" s="22"/>
    </row>
    <row r="1467" spans="3:9" x14ac:dyDescent="0.25">
      <c r="C1467" s="22"/>
      <c r="D1467" s="22"/>
      <c r="E1467" s="22"/>
      <c r="F1467" s="22"/>
      <c r="G1467" s="22"/>
      <c r="H1467" s="22"/>
      <c r="I1467" s="22"/>
    </row>
    <row r="1468" spans="3:9" x14ac:dyDescent="0.25">
      <c r="C1468" s="22"/>
      <c r="D1468" s="22"/>
      <c r="E1468" s="22"/>
      <c r="F1468" s="22"/>
      <c r="G1468" s="22"/>
      <c r="H1468" s="22"/>
      <c r="I1468" s="22"/>
    </row>
    <row r="1469" spans="3:9" x14ac:dyDescent="0.25">
      <c r="C1469" s="22"/>
      <c r="D1469" s="22"/>
      <c r="E1469" s="22"/>
      <c r="F1469" s="22"/>
      <c r="G1469" s="22"/>
      <c r="H1469" s="22"/>
      <c r="I1469" s="22"/>
    </row>
    <row r="1470" spans="3:9" x14ac:dyDescent="0.25">
      <c r="C1470" s="22"/>
      <c r="D1470" s="22"/>
      <c r="E1470" s="22"/>
      <c r="F1470" s="22"/>
      <c r="G1470" s="22"/>
      <c r="H1470" s="22"/>
      <c r="I1470" s="22"/>
    </row>
    <row r="1471" spans="3:9" x14ac:dyDescent="0.25">
      <c r="C1471" s="22"/>
      <c r="D1471" s="22"/>
      <c r="E1471" s="22"/>
      <c r="F1471" s="22"/>
      <c r="G1471" s="22"/>
      <c r="H1471" s="22"/>
      <c r="I1471" s="22"/>
    </row>
    <row r="1472" spans="3:9" x14ac:dyDescent="0.25">
      <c r="C1472" s="22"/>
      <c r="D1472" s="22"/>
      <c r="E1472" s="22"/>
      <c r="F1472" s="22"/>
      <c r="G1472" s="22"/>
      <c r="H1472" s="22"/>
      <c r="I1472" s="22"/>
    </row>
    <row r="1473" spans="3:9" x14ac:dyDescent="0.25">
      <c r="C1473" s="22"/>
      <c r="D1473" s="22"/>
      <c r="E1473" s="22"/>
      <c r="F1473" s="22"/>
      <c r="G1473" s="22"/>
      <c r="H1473" s="22"/>
      <c r="I1473" s="22"/>
    </row>
    <row r="1474" spans="3:9" x14ac:dyDescent="0.25">
      <c r="C1474" s="22"/>
      <c r="D1474" s="22"/>
      <c r="E1474" s="22"/>
      <c r="F1474" s="22"/>
      <c r="G1474" s="22"/>
      <c r="H1474" s="22"/>
      <c r="I1474" s="22"/>
    </row>
    <row r="1475" spans="3:9" x14ac:dyDescent="0.25">
      <c r="C1475" s="22"/>
      <c r="D1475" s="22"/>
      <c r="E1475" s="22"/>
      <c r="F1475" s="22"/>
      <c r="G1475" s="22"/>
      <c r="H1475" s="22"/>
      <c r="I1475" s="22"/>
    </row>
    <row r="1476" spans="3:9" x14ac:dyDescent="0.25">
      <c r="C1476" s="22"/>
      <c r="D1476" s="22"/>
      <c r="E1476" s="22"/>
      <c r="F1476" s="22"/>
      <c r="G1476" s="22"/>
      <c r="H1476" s="22"/>
      <c r="I1476" s="22"/>
    </row>
    <row r="1477" spans="3:9" x14ac:dyDescent="0.25">
      <c r="C1477" s="22"/>
      <c r="D1477" s="22"/>
      <c r="E1477" s="22"/>
      <c r="F1477" s="22"/>
      <c r="G1477" s="22"/>
      <c r="H1477" s="22"/>
      <c r="I1477" s="22"/>
    </row>
    <row r="1478" spans="3:9" x14ac:dyDescent="0.25">
      <c r="C1478" s="22"/>
      <c r="D1478" s="22"/>
      <c r="E1478" s="22"/>
      <c r="F1478" s="22"/>
      <c r="G1478" s="22"/>
      <c r="H1478" s="22"/>
      <c r="I1478" s="22"/>
    </row>
    <row r="1479" spans="3:9" x14ac:dyDescent="0.25">
      <c r="C1479" s="22"/>
      <c r="D1479" s="22"/>
      <c r="E1479" s="22"/>
      <c r="F1479" s="22"/>
      <c r="G1479" s="22"/>
      <c r="H1479" s="22"/>
      <c r="I1479" s="22"/>
    </row>
    <row r="1480" spans="3:9" x14ac:dyDescent="0.25">
      <c r="C1480" s="22"/>
      <c r="D1480" s="22"/>
      <c r="E1480" s="22"/>
      <c r="F1480" s="22"/>
      <c r="G1480" s="22"/>
      <c r="H1480" s="22"/>
      <c r="I1480" s="22"/>
    </row>
    <row r="1481" spans="3:9" x14ac:dyDescent="0.25">
      <c r="C1481" s="22"/>
      <c r="D1481" s="22"/>
      <c r="E1481" s="22"/>
      <c r="F1481" s="22"/>
      <c r="G1481" s="22"/>
      <c r="H1481" s="22"/>
      <c r="I1481" s="22"/>
    </row>
    <row r="1482" spans="3:9" x14ac:dyDescent="0.25">
      <c r="C1482" s="22"/>
      <c r="D1482" s="22"/>
      <c r="E1482" s="22"/>
      <c r="F1482" s="22"/>
      <c r="G1482" s="22"/>
      <c r="H1482" s="22"/>
      <c r="I1482" s="22"/>
    </row>
    <row r="1483" spans="3:9" x14ac:dyDescent="0.25">
      <c r="C1483" s="22"/>
      <c r="D1483" s="22"/>
      <c r="E1483" s="22"/>
      <c r="F1483" s="22"/>
      <c r="G1483" s="22"/>
      <c r="H1483" s="22"/>
      <c r="I1483" s="22"/>
    </row>
    <row r="1484" spans="3:9" x14ac:dyDescent="0.25">
      <c r="C1484" s="22"/>
      <c r="D1484" s="22"/>
      <c r="E1484" s="22"/>
      <c r="F1484" s="22"/>
      <c r="G1484" s="22"/>
      <c r="H1484" s="22"/>
      <c r="I1484" s="22"/>
    </row>
    <row r="1485" spans="3:9" x14ac:dyDescent="0.25">
      <c r="C1485" s="22"/>
      <c r="D1485" s="22"/>
      <c r="E1485" s="22"/>
      <c r="F1485" s="22"/>
      <c r="G1485" s="22"/>
      <c r="H1485" s="22"/>
      <c r="I1485" s="22"/>
    </row>
    <row r="1486" spans="3:9" x14ac:dyDescent="0.25">
      <c r="C1486" s="22"/>
      <c r="D1486" s="22"/>
      <c r="E1486" s="22"/>
      <c r="F1486" s="22"/>
      <c r="G1486" s="22"/>
      <c r="H1486" s="22"/>
      <c r="I1486" s="22"/>
    </row>
    <row r="1487" spans="3:9" x14ac:dyDescent="0.25">
      <c r="C1487" s="22"/>
      <c r="D1487" s="22"/>
      <c r="E1487" s="22"/>
      <c r="F1487" s="22"/>
      <c r="G1487" s="22"/>
      <c r="H1487" s="22"/>
      <c r="I1487" s="22"/>
    </row>
    <row r="1488" spans="3:9" x14ac:dyDescent="0.25">
      <c r="C1488" s="22"/>
      <c r="D1488" s="22"/>
      <c r="E1488" s="22"/>
      <c r="F1488" s="22"/>
      <c r="G1488" s="22"/>
      <c r="H1488" s="22"/>
      <c r="I1488" s="22"/>
    </row>
    <row r="1489" spans="3:9" x14ac:dyDescent="0.25">
      <c r="C1489" s="22"/>
      <c r="D1489" s="22"/>
      <c r="E1489" s="22"/>
      <c r="F1489" s="22"/>
      <c r="G1489" s="22"/>
      <c r="H1489" s="22"/>
      <c r="I1489" s="22"/>
    </row>
    <row r="1490" spans="3:9" x14ac:dyDescent="0.25">
      <c r="C1490" s="22"/>
      <c r="D1490" s="22"/>
      <c r="E1490" s="22"/>
      <c r="F1490" s="22"/>
      <c r="G1490" s="22"/>
      <c r="H1490" s="22"/>
      <c r="I1490" s="22"/>
    </row>
    <row r="1491" spans="3:9" x14ac:dyDescent="0.25">
      <c r="C1491" s="22"/>
      <c r="D1491" s="22"/>
      <c r="E1491" s="22"/>
      <c r="F1491" s="22"/>
      <c r="G1491" s="22"/>
      <c r="H1491" s="22"/>
      <c r="I1491" s="22"/>
    </row>
    <row r="1492" spans="3:9" x14ac:dyDescent="0.25">
      <c r="C1492" s="22"/>
      <c r="D1492" s="22"/>
      <c r="E1492" s="22"/>
      <c r="F1492" s="22"/>
      <c r="G1492" s="22"/>
      <c r="H1492" s="22"/>
      <c r="I1492" s="22"/>
    </row>
    <row r="1493" spans="3:9" x14ac:dyDescent="0.25">
      <c r="C1493" s="22"/>
      <c r="D1493" s="22"/>
      <c r="E1493" s="22"/>
      <c r="F1493" s="22"/>
      <c r="G1493" s="22"/>
      <c r="H1493" s="22"/>
      <c r="I1493" s="22"/>
    </row>
    <row r="1494" spans="3:9" x14ac:dyDescent="0.25">
      <c r="C1494" s="22"/>
      <c r="D1494" s="22"/>
      <c r="E1494" s="22"/>
      <c r="F1494" s="22"/>
      <c r="G1494" s="22"/>
      <c r="H1494" s="22"/>
      <c r="I1494" s="22"/>
    </row>
    <row r="1495" spans="3:9" x14ac:dyDescent="0.25">
      <c r="C1495" s="22"/>
      <c r="D1495" s="22"/>
      <c r="E1495" s="22"/>
      <c r="F1495" s="22"/>
      <c r="G1495" s="22"/>
      <c r="H1495" s="22"/>
      <c r="I1495" s="22"/>
    </row>
    <row r="1496" spans="3:9" x14ac:dyDescent="0.25">
      <c r="C1496" s="22"/>
      <c r="D1496" s="22"/>
      <c r="E1496" s="22"/>
      <c r="F1496" s="22"/>
      <c r="G1496" s="22"/>
      <c r="H1496" s="22"/>
      <c r="I1496" s="22"/>
    </row>
    <row r="1497" spans="3:9" x14ac:dyDescent="0.25">
      <c r="C1497" s="22"/>
      <c r="D1497" s="22"/>
      <c r="E1497" s="22"/>
      <c r="F1497" s="22"/>
      <c r="G1497" s="22"/>
      <c r="H1497" s="22"/>
      <c r="I1497" s="22"/>
    </row>
    <row r="1498" spans="3:9" x14ac:dyDescent="0.25">
      <c r="C1498" s="22"/>
      <c r="D1498" s="22"/>
      <c r="E1498" s="22"/>
      <c r="F1498" s="22"/>
      <c r="G1498" s="22"/>
      <c r="H1498" s="22"/>
      <c r="I1498" s="22"/>
    </row>
    <row r="1499" spans="3:9" x14ac:dyDescent="0.25">
      <c r="C1499" s="22"/>
      <c r="D1499" s="22"/>
      <c r="E1499" s="22"/>
      <c r="F1499" s="22"/>
      <c r="G1499" s="22"/>
      <c r="H1499" s="22"/>
      <c r="I1499" s="22"/>
    </row>
    <row r="1500" spans="3:9" x14ac:dyDescent="0.25">
      <c r="C1500" s="22"/>
      <c r="D1500" s="22"/>
      <c r="E1500" s="22"/>
      <c r="F1500" s="22"/>
      <c r="G1500" s="22"/>
      <c r="H1500" s="22"/>
      <c r="I1500" s="22"/>
    </row>
    <row r="1501" spans="3:9" x14ac:dyDescent="0.25">
      <c r="C1501" s="22"/>
      <c r="D1501" s="22"/>
      <c r="E1501" s="22"/>
      <c r="F1501" s="22"/>
      <c r="G1501" s="22"/>
      <c r="H1501" s="22"/>
      <c r="I1501" s="22"/>
    </row>
    <row r="1502" spans="3:9" x14ac:dyDescent="0.25">
      <c r="C1502" s="22"/>
      <c r="D1502" s="22"/>
      <c r="E1502" s="22"/>
      <c r="F1502" s="22"/>
      <c r="G1502" s="22"/>
      <c r="H1502" s="22"/>
      <c r="I1502" s="22"/>
    </row>
    <row r="1503" spans="3:9" x14ac:dyDescent="0.25">
      <c r="C1503" s="22"/>
      <c r="D1503" s="22"/>
      <c r="E1503" s="22"/>
      <c r="F1503" s="22"/>
      <c r="G1503" s="22"/>
      <c r="H1503" s="22"/>
      <c r="I1503" s="22"/>
    </row>
    <row r="1504" spans="3:9" x14ac:dyDescent="0.25">
      <c r="C1504" s="22"/>
      <c r="D1504" s="22"/>
      <c r="E1504" s="22"/>
      <c r="F1504" s="22"/>
      <c r="G1504" s="22"/>
      <c r="H1504" s="22"/>
      <c r="I1504" s="22"/>
    </row>
    <row r="1505" spans="3:9" x14ac:dyDescent="0.25">
      <c r="C1505" s="22"/>
      <c r="D1505" s="22"/>
      <c r="E1505" s="22"/>
      <c r="F1505" s="22"/>
      <c r="G1505" s="22"/>
      <c r="H1505" s="22"/>
      <c r="I1505" s="22"/>
    </row>
    <row r="1506" spans="3:9" x14ac:dyDescent="0.25">
      <c r="C1506" s="22"/>
      <c r="D1506" s="22"/>
      <c r="E1506" s="22"/>
      <c r="F1506" s="22"/>
      <c r="G1506" s="22"/>
      <c r="H1506" s="22"/>
      <c r="I1506" s="22"/>
    </row>
    <row r="1507" spans="3:9" x14ac:dyDescent="0.25">
      <c r="C1507" s="22"/>
      <c r="D1507" s="22"/>
      <c r="E1507" s="22"/>
      <c r="F1507" s="22"/>
      <c r="G1507" s="22"/>
      <c r="H1507" s="22"/>
      <c r="I1507" s="22"/>
    </row>
    <row r="1508" spans="3:9" x14ac:dyDescent="0.25">
      <c r="C1508" s="22"/>
      <c r="D1508" s="22"/>
      <c r="E1508" s="22"/>
      <c r="F1508" s="22"/>
      <c r="G1508" s="22"/>
      <c r="H1508" s="22"/>
      <c r="I1508" s="22"/>
    </row>
    <row r="1509" spans="3:9" x14ac:dyDescent="0.25">
      <c r="C1509" s="22"/>
      <c r="D1509" s="22"/>
      <c r="E1509" s="22"/>
      <c r="F1509" s="22"/>
      <c r="G1509" s="22"/>
      <c r="H1509" s="22"/>
      <c r="I1509" s="22"/>
    </row>
    <row r="1510" spans="3:9" x14ac:dyDescent="0.25">
      <c r="C1510" s="22"/>
      <c r="D1510" s="22"/>
      <c r="E1510" s="22"/>
      <c r="F1510" s="22"/>
      <c r="G1510" s="22"/>
      <c r="H1510" s="22"/>
      <c r="I1510" s="22"/>
    </row>
    <row r="1511" spans="3:9" x14ac:dyDescent="0.25">
      <c r="C1511" s="22"/>
      <c r="D1511" s="22"/>
      <c r="E1511" s="22"/>
      <c r="F1511" s="22"/>
      <c r="G1511" s="22"/>
      <c r="H1511" s="22"/>
      <c r="I1511" s="22"/>
    </row>
    <row r="1512" spans="3:9" x14ac:dyDescent="0.25">
      <c r="C1512" s="22"/>
      <c r="D1512" s="22"/>
      <c r="E1512" s="22"/>
      <c r="F1512" s="22"/>
      <c r="G1512" s="22"/>
      <c r="H1512" s="22"/>
      <c r="I1512" s="22"/>
    </row>
    <row r="1513" spans="3:9" x14ac:dyDescent="0.25">
      <c r="C1513" s="22"/>
      <c r="D1513" s="22"/>
      <c r="E1513" s="22"/>
      <c r="F1513" s="22"/>
      <c r="G1513" s="22"/>
      <c r="H1513" s="22"/>
      <c r="I1513" s="22"/>
    </row>
    <row r="1514" spans="3:9" x14ac:dyDescent="0.25">
      <c r="C1514" s="22"/>
      <c r="D1514" s="22"/>
      <c r="E1514" s="22"/>
      <c r="F1514" s="22"/>
      <c r="G1514" s="22"/>
      <c r="H1514" s="22"/>
      <c r="I1514" s="22"/>
    </row>
    <row r="1515" spans="3:9" x14ac:dyDescent="0.25">
      <c r="C1515" s="22"/>
      <c r="D1515" s="22"/>
      <c r="E1515" s="22"/>
      <c r="F1515" s="22"/>
      <c r="G1515" s="22"/>
      <c r="H1515" s="22"/>
      <c r="I1515" s="22"/>
    </row>
    <row r="1516" spans="3:9" x14ac:dyDescent="0.25">
      <c r="C1516" s="22"/>
      <c r="D1516" s="22"/>
      <c r="E1516" s="22"/>
      <c r="F1516" s="22"/>
      <c r="G1516" s="22"/>
      <c r="H1516" s="22"/>
      <c r="I1516" s="22"/>
    </row>
    <row r="1517" spans="3:9" x14ac:dyDescent="0.25">
      <c r="C1517" s="22"/>
      <c r="D1517" s="22"/>
      <c r="E1517" s="22"/>
      <c r="F1517" s="22"/>
      <c r="G1517" s="22"/>
      <c r="H1517" s="22"/>
      <c r="I1517" s="22"/>
    </row>
    <row r="1518" spans="3:9" x14ac:dyDescent="0.25">
      <c r="C1518" s="22"/>
      <c r="D1518" s="22"/>
      <c r="E1518" s="22"/>
      <c r="F1518" s="22"/>
      <c r="G1518" s="22"/>
      <c r="H1518" s="22"/>
      <c r="I1518" s="22"/>
    </row>
    <row r="1519" spans="3:9" x14ac:dyDescent="0.25">
      <c r="C1519" s="22"/>
      <c r="D1519" s="22"/>
      <c r="E1519" s="22"/>
      <c r="F1519" s="22"/>
      <c r="G1519" s="22"/>
      <c r="H1519" s="22"/>
      <c r="I1519" s="22"/>
    </row>
    <row r="1520" spans="3:9" x14ac:dyDescent="0.25">
      <c r="C1520" s="22"/>
      <c r="D1520" s="22"/>
      <c r="E1520" s="22"/>
      <c r="F1520" s="22"/>
      <c r="G1520" s="22"/>
      <c r="H1520" s="22"/>
      <c r="I1520" s="22"/>
    </row>
    <row r="1521" spans="3:9" x14ac:dyDescent="0.25">
      <c r="C1521" s="22"/>
      <c r="D1521" s="22"/>
      <c r="E1521" s="22"/>
      <c r="F1521" s="22"/>
      <c r="G1521" s="22"/>
      <c r="H1521" s="22"/>
      <c r="I1521" s="22"/>
    </row>
    <row r="1522" spans="3:9" x14ac:dyDescent="0.25">
      <c r="C1522" s="22"/>
      <c r="D1522" s="22"/>
      <c r="E1522" s="22"/>
      <c r="F1522" s="22"/>
      <c r="G1522" s="22"/>
      <c r="H1522" s="22"/>
      <c r="I1522" s="22"/>
    </row>
    <row r="1523" spans="3:9" x14ac:dyDescent="0.25">
      <c r="C1523" s="22"/>
      <c r="D1523" s="22"/>
      <c r="E1523" s="22"/>
      <c r="F1523" s="22"/>
      <c r="G1523" s="22"/>
      <c r="H1523" s="22"/>
      <c r="I1523" s="22"/>
    </row>
    <row r="1524" spans="3:9" x14ac:dyDescent="0.25">
      <c r="C1524" s="22"/>
      <c r="D1524" s="22"/>
      <c r="E1524" s="22"/>
      <c r="F1524" s="22"/>
      <c r="G1524" s="22"/>
      <c r="H1524" s="22"/>
      <c r="I1524" s="22"/>
    </row>
    <row r="1525" spans="3:9" x14ac:dyDescent="0.25">
      <c r="C1525" s="22"/>
      <c r="D1525" s="22"/>
      <c r="E1525" s="22"/>
      <c r="F1525" s="22"/>
      <c r="G1525" s="22"/>
      <c r="H1525" s="22"/>
      <c r="I1525" s="22"/>
    </row>
    <row r="1526" spans="3:9" x14ac:dyDescent="0.25">
      <c r="C1526" s="22"/>
      <c r="D1526" s="22"/>
      <c r="E1526" s="22"/>
      <c r="F1526" s="22"/>
      <c r="G1526" s="22"/>
      <c r="H1526" s="22"/>
      <c r="I1526" s="22"/>
    </row>
    <row r="1527" spans="3:9" x14ac:dyDescent="0.25">
      <c r="C1527" s="22"/>
      <c r="D1527" s="22"/>
      <c r="E1527" s="22"/>
      <c r="F1527" s="22"/>
      <c r="G1527" s="22"/>
      <c r="H1527" s="22"/>
      <c r="I1527" s="22"/>
    </row>
    <row r="1528" spans="3:9" x14ac:dyDescent="0.25">
      <c r="C1528" s="22"/>
      <c r="D1528" s="22"/>
      <c r="E1528" s="22"/>
      <c r="F1528" s="22"/>
      <c r="G1528" s="22"/>
      <c r="H1528" s="22"/>
      <c r="I1528" s="22"/>
    </row>
    <row r="1529" spans="3:9" x14ac:dyDescent="0.25">
      <c r="C1529" s="22"/>
      <c r="D1529" s="22"/>
      <c r="E1529" s="22"/>
      <c r="F1529" s="22"/>
      <c r="G1529" s="22"/>
      <c r="H1529" s="22"/>
      <c r="I1529" s="22"/>
    </row>
    <row r="1530" spans="3:9" x14ac:dyDescent="0.25">
      <c r="C1530" s="22"/>
      <c r="D1530" s="22"/>
      <c r="E1530" s="22"/>
      <c r="F1530" s="22"/>
      <c r="G1530" s="22"/>
      <c r="H1530" s="22"/>
      <c r="I1530" s="22"/>
    </row>
    <row r="1531" spans="3:9" x14ac:dyDescent="0.25">
      <c r="C1531" s="22"/>
      <c r="D1531" s="22"/>
      <c r="E1531" s="22"/>
      <c r="F1531" s="22"/>
      <c r="G1531" s="22"/>
      <c r="H1531" s="22"/>
      <c r="I1531" s="22"/>
    </row>
    <row r="1532" spans="3:9" x14ac:dyDescent="0.25">
      <c r="C1532" s="22"/>
      <c r="D1532" s="22"/>
      <c r="E1532" s="22"/>
      <c r="F1532" s="22"/>
      <c r="G1532" s="22"/>
      <c r="H1532" s="22"/>
      <c r="I1532" s="22"/>
    </row>
    <row r="1533" spans="3:9" x14ac:dyDescent="0.25">
      <c r="C1533" s="22"/>
      <c r="D1533" s="22"/>
      <c r="E1533" s="22"/>
      <c r="F1533" s="22"/>
      <c r="G1533" s="22"/>
      <c r="H1533" s="22"/>
      <c r="I1533" s="22"/>
    </row>
    <row r="1534" spans="3:9" x14ac:dyDescent="0.25">
      <c r="C1534" s="22"/>
      <c r="D1534" s="22"/>
      <c r="E1534" s="22"/>
      <c r="F1534" s="22"/>
      <c r="G1534" s="22"/>
      <c r="H1534" s="22"/>
      <c r="I1534" s="22"/>
    </row>
    <row r="1535" spans="3:9" x14ac:dyDescent="0.25">
      <c r="C1535" s="22"/>
      <c r="D1535" s="22"/>
      <c r="E1535" s="22"/>
      <c r="F1535" s="22"/>
      <c r="G1535" s="22"/>
      <c r="H1535" s="22"/>
      <c r="I1535" s="22"/>
    </row>
    <row r="1536" spans="3:9" x14ac:dyDescent="0.25">
      <c r="C1536" s="22"/>
      <c r="D1536" s="22"/>
      <c r="E1536" s="22"/>
      <c r="F1536" s="22"/>
      <c r="G1536" s="22"/>
      <c r="H1536" s="22"/>
      <c r="I1536" s="22"/>
    </row>
    <row r="1537" spans="3:9" x14ac:dyDescent="0.25">
      <c r="C1537" s="22"/>
      <c r="D1537" s="22"/>
      <c r="E1537" s="22"/>
      <c r="F1537" s="22"/>
      <c r="G1537" s="22"/>
      <c r="H1537" s="22"/>
      <c r="I1537" s="22"/>
    </row>
    <row r="1538" spans="3:9" x14ac:dyDescent="0.25">
      <c r="C1538" s="22"/>
      <c r="D1538" s="22"/>
      <c r="E1538" s="22"/>
      <c r="F1538" s="22"/>
      <c r="G1538" s="22"/>
      <c r="H1538" s="22"/>
      <c r="I1538" s="22"/>
    </row>
    <row r="1539" spans="3:9" x14ac:dyDescent="0.25">
      <c r="C1539" s="22"/>
      <c r="D1539" s="22"/>
      <c r="E1539" s="22"/>
      <c r="F1539" s="22"/>
      <c r="G1539" s="22"/>
      <c r="H1539" s="22"/>
      <c r="I1539" s="22"/>
    </row>
    <row r="1540" spans="3:9" x14ac:dyDescent="0.25">
      <c r="C1540" s="22"/>
      <c r="D1540" s="22"/>
      <c r="E1540" s="22"/>
      <c r="F1540" s="22"/>
      <c r="G1540" s="22"/>
      <c r="H1540" s="22"/>
      <c r="I1540" s="22"/>
    </row>
    <row r="1541" spans="3:9" x14ac:dyDescent="0.25">
      <c r="C1541" s="22"/>
      <c r="D1541" s="22"/>
      <c r="E1541" s="22"/>
      <c r="F1541" s="22"/>
      <c r="G1541" s="22"/>
      <c r="H1541" s="22"/>
      <c r="I1541" s="22"/>
    </row>
    <row r="1542" spans="3:9" x14ac:dyDescent="0.25">
      <c r="C1542" s="22"/>
      <c r="D1542" s="22"/>
      <c r="E1542" s="22"/>
      <c r="F1542" s="22"/>
      <c r="G1542" s="22"/>
      <c r="H1542" s="22"/>
      <c r="I1542" s="22"/>
    </row>
    <row r="1543" spans="3:9" x14ac:dyDescent="0.25">
      <c r="C1543" s="22"/>
      <c r="D1543" s="22"/>
      <c r="E1543" s="22"/>
      <c r="F1543" s="22"/>
      <c r="G1543" s="22"/>
      <c r="H1543" s="22"/>
      <c r="I1543" s="22"/>
    </row>
    <row r="1544" spans="3:9" x14ac:dyDescent="0.25">
      <c r="C1544" s="22"/>
      <c r="D1544" s="22"/>
      <c r="E1544" s="22"/>
      <c r="F1544" s="22"/>
      <c r="G1544" s="22"/>
      <c r="H1544" s="22"/>
      <c r="I1544" s="22"/>
    </row>
    <row r="1545" spans="3:9" x14ac:dyDescent="0.25">
      <c r="C1545" s="22"/>
      <c r="D1545" s="22"/>
      <c r="E1545" s="22"/>
      <c r="F1545" s="22"/>
      <c r="G1545" s="22"/>
      <c r="H1545" s="22"/>
      <c r="I1545" s="22"/>
    </row>
    <row r="1546" spans="3:9" x14ac:dyDescent="0.25">
      <c r="C1546" s="22"/>
      <c r="D1546" s="22"/>
      <c r="E1546" s="22"/>
      <c r="F1546" s="22"/>
      <c r="G1546" s="22"/>
      <c r="H1546" s="22"/>
      <c r="I1546" s="22"/>
    </row>
    <row r="1547" spans="3:9" x14ac:dyDescent="0.25">
      <c r="C1547" s="22"/>
      <c r="D1547" s="22"/>
      <c r="E1547" s="22"/>
      <c r="F1547" s="22"/>
      <c r="G1547" s="22"/>
      <c r="H1547" s="22"/>
      <c r="I1547" s="22"/>
    </row>
    <row r="1548" spans="3:9" x14ac:dyDescent="0.25">
      <c r="C1548" s="22"/>
      <c r="D1548" s="22"/>
      <c r="E1548" s="22"/>
      <c r="F1548" s="22"/>
      <c r="G1548" s="22"/>
      <c r="H1548" s="22"/>
      <c r="I1548" s="22"/>
    </row>
    <row r="1549" spans="3:9" x14ac:dyDescent="0.25">
      <c r="C1549" s="22"/>
      <c r="D1549" s="22"/>
      <c r="E1549" s="22"/>
      <c r="F1549" s="22"/>
      <c r="G1549" s="22"/>
      <c r="H1549" s="22"/>
      <c r="I1549" s="22"/>
    </row>
    <row r="1550" spans="3:9" x14ac:dyDescent="0.25">
      <c r="C1550" s="22"/>
      <c r="D1550" s="22"/>
      <c r="E1550" s="22"/>
      <c r="F1550" s="22"/>
      <c r="G1550" s="22"/>
      <c r="H1550" s="22"/>
      <c r="I1550" s="22"/>
    </row>
    <row r="1551" spans="3:9" x14ac:dyDescent="0.25">
      <c r="C1551" s="22"/>
      <c r="D1551" s="22"/>
      <c r="E1551" s="22"/>
      <c r="F1551" s="22"/>
      <c r="G1551" s="22"/>
      <c r="H1551" s="22"/>
      <c r="I1551" s="22"/>
    </row>
    <row r="1552" spans="3:9" x14ac:dyDescent="0.25">
      <c r="C1552" s="22"/>
      <c r="D1552" s="22"/>
      <c r="E1552" s="22"/>
      <c r="F1552" s="22"/>
      <c r="G1552" s="22"/>
      <c r="H1552" s="22"/>
      <c r="I1552" s="22"/>
    </row>
    <row r="1553" spans="3:9" x14ac:dyDescent="0.25">
      <c r="C1553" s="22"/>
      <c r="D1553" s="22"/>
      <c r="E1553" s="22"/>
      <c r="F1553" s="22"/>
      <c r="G1553" s="22"/>
      <c r="H1553" s="22"/>
      <c r="I1553" s="22"/>
    </row>
    <row r="1554" spans="3:9" x14ac:dyDescent="0.25">
      <c r="C1554" s="22"/>
      <c r="D1554" s="22"/>
      <c r="E1554" s="22"/>
      <c r="F1554" s="22"/>
      <c r="G1554" s="22"/>
      <c r="H1554" s="22"/>
      <c r="I1554" s="22"/>
    </row>
    <row r="1555" spans="3:9" x14ac:dyDescent="0.25">
      <c r="C1555" s="22"/>
      <c r="D1555" s="22"/>
      <c r="E1555" s="22"/>
      <c r="F1555" s="22"/>
      <c r="G1555" s="22"/>
      <c r="H1555" s="22"/>
      <c r="I1555" s="22"/>
    </row>
    <row r="1556" spans="3:9" x14ac:dyDescent="0.25">
      <c r="C1556" s="22"/>
      <c r="D1556" s="22"/>
      <c r="E1556" s="22"/>
      <c r="F1556" s="22"/>
      <c r="G1556" s="22"/>
      <c r="H1556" s="22"/>
      <c r="I1556" s="22"/>
    </row>
    <row r="1557" spans="3:9" x14ac:dyDescent="0.25">
      <c r="C1557" s="22"/>
      <c r="D1557" s="22"/>
      <c r="E1557" s="22"/>
      <c r="F1557" s="22"/>
      <c r="G1557" s="22"/>
      <c r="H1557" s="22"/>
      <c r="I1557" s="22"/>
    </row>
    <row r="1558" spans="3:9" x14ac:dyDescent="0.25">
      <c r="C1558" s="22"/>
      <c r="D1558" s="22"/>
      <c r="E1558" s="22"/>
      <c r="F1558" s="22"/>
      <c r="G1558" s="22"/>
      <c r="H1558" s="22"/>
      <c r="I1558" s="22"/>
    </row>
    <row r="1559" spans="3:9" x14ac:dyDescent="0.25">
      <c r="C1559" s="22"/>
      <c r="D1559" s="22"/>
      <c r="E1559" s="22"/>
      <c r="F1559" s="22"/>
      <c r="G1559" s="22"/>
      <c r="H1559" s="22"/>
      <c r="I1559" s="22"/>
    </row>
    <row r="1560" spans="3:9" x14ac:dyDescent="0.25">
      <c r="C1560" s="22"/>
      <c r="D1560" s="22"/>
      <c r="E1560" s="22"/>
      <c r="F1560" s="22"/>
      <c r="G1560" s="22"/>
      <c r="H1560" s="22"/>
      <c r="I1560" s="22"/>
    </row>
    <row r="1561" spans="3:9" x14ac:dyDescent="0.25">
      <c r="C1561" s="22"/>
      <c r="D1561" s="22"/>
      <c r="E1561" s="22"/>
      <c r="F1561" s="22"/>
      <c r="G1561" s="22"/>
      <c r="H1561" s="22"/>
      <c r="I1561" s="22"/>
    </row>
    <row r="1562" spans="3:9" x14ac:dyDescent="0.25">
      <c r="C1562" s="22"/>
      <c r="D1562" s="22"/>
      <c r="E1562" s="22"/>
      <c r="F1562" s="22"/>
      <c r="G1562" s="22"/>
      <c r="H1562" s="22"/>
      <c r="I1562" s="22"/>
    </row>
    <row r="1563" spans="3:9" x14ac:dyDescent="0.25">
      <c r="C1563" s="22"/>
      <c r="D1563" s="22"/>
      <c r="E1563" s="22"/>
      <c r="F1563" s="22"/>
      <c r="G1563" s="22"/>
      <c r="H1563" s="22"/>
      <c r="I1563" s="22"/>
    </row>
    <row r="1564" spans="3:9" x14ac:dyDescent="0.25">
      <c r="C1564" s="22"/>
      <c r="D1564" s="22"/>
      <c r="E1564" s="22"/>
      <c r="F1564" s="22"/>
      <c r="G1564" s="22"/>
      <c r="H1564" s="22"/>
      <c r="I1564" s="22"/>
    </row>
    <row r="1565" spans="3:9" x14ac:dyDescent="0.25">
      <c r="C1565" s="22"/>
      <c r="D1565" s="22"/>
      <c r="E1565" s="22"/>
      <c r="F1565" s="22"/>
      <c r="G1565" s="22"/>
      <c r="H1565" s="22"/>
      <c r="I1565" s="22"/>
    </row>
    <row r="1566" spans="3:9" x14ac:dyDescent="0.25">
      <c r="C1566" s="22"/>
      <c r="D1566" s="22"/>
      <c r="E1566" s="22"/>
      <c r="F1566" s="22"/>
      <c r="G1566" s="22"/>
      <c r="H1566" s="22"/>
      <c r="I1566" s="22"/>
    </row>
    <row r="1567" spans="3:9" x14ac:dyDescent="0.25">
      <c r="C1567" s="22"/>
      <c r="D1567" s="22"/>
      <c r="E1567" s="22"/>
      <c r="F1567" s="22"/>
      <c r="G1567" s="22"/>
      <c r="H1567" s="22"/>
      <c r="I1567" s="22"/>
    </row>
    <row r="1568" spans="3:9" x14ac:dyDescent="0.25">
      <c r="C1568" s="22"/>
      <c r="D1568" s="22"/>
      <c r="E1568" s="22"/>
      <c r="F1568" s="22"/>
      <c r="G1568" s="22"/>
      <c r="H1568" s="22"/>
      <c r="I1568" s="22"/>
    </row>
    <row r="1569" spans="3:9" x14ac:dyDescent="0.25">
      <c r="C1569" s="22"/>
      <c r="D1569" s="22"/>
      <c r="E1569" s="22"/>
      <c r="F1569" s="22"/>
      <c r="G1569" s="22"/>
      <c r="H1569" s="22"/>
      <c r="I1569" s="22"/>
    </row>
    <row r="1570" spans="3:9" x14ac:dyDescent="0.25">
      <c r="C1570" s="22"/>
      <c r="D1570" s="22"/>
      <c r="E1570" s="22"/>
      <c r="F1570" s="22"/>
      <c r="G1570" s="22"/>
      <c r="H1570" s="22"/>
      <c r="I1570" s="22"/>
    </row>
    <row r="1571" spans="3:9" x14ac:dyDescent="0.25">
      <c r="C1571" s="22"/>
      <c r="D1571" s="22"/>
      <c r="E1571" s="22"/>
      <c r="F1571" s="22"/>
      <c r="G1571" s="22"/>
      <c r="H1571" s="22"/>
      <c r="I1571" s="22"/>
    </row>
    <row r="1572" spans="3:9" x14ac:dyDescent="0.25">
      <c r="C1572" s="22"/>
      <c r="D1572" s="22"/>
      <c r="E1572" s="22"/>
      <c r="F1572" s="22"/>
      <c r="G1572" s="22"/>
      <c r="H1572" s="22"/>
      <c r="I1572" s="22"/>
    </row>
    <row r="1573" spans="3:9" x14ac:dyDescent="0.25">
      <c r="C1573" s="22"/>
      <c r="D1573" s="22"/>
      <c r="E1573" s="22"/>
      <c r="F1573" s="22"/>
      <c r="G1573" s="22"/>
      <c r="H1573" s="22"/>
      <c r="I1573" s="22"/>
    </row>
    <row r="1574" spans="3:9" x14ac:dyDescent="0.25">
      <c r="C1574" s="22"/>
      <c r="D1574" s="22"/>
      <c r="E1574" s="22"/>
      <c r="F1574" s="22"/>
      <c r="G1574" s="22"/>
      <c r="H1574" s="22"/>
      <c r="I1574" s="22"/>
    </row>
    <row r="1575" spans="3:9" x14ac:dyDescent="0.25">
      <c r="C1575" s="22"/>
      <c r="D1575" s="22"/>
      <c r="E1575" s="22"/>
      <c r="F1575" s="22"/>
      <c r="G1575" s="22"/>
      <c r="H1575" s="22"/>
      <c r="I1575" s="22"/>
    </row>
    <row r="1576" spans="3:9" x14ac:dyDescent="0.25">
      <c r="C1576" s="22"/>
      <c r="D1576" s="22"/>
      <c r="E1576" s="22"/>
      <c r="F1576" s="22"/>
      <c r="G1576" s="22"/>
      <c r="H1576" s="22"/>
      <c r="I1576" s="22"/>
    </row>
    <row r="1577" spans="3:9" x14ac:dyDescent="0.25">
      <c r="C1577" s="22"/>
      <c r="D1577" s="22"/>
      <c r="E1577" s="22"/>
      <c r="F1577" s="22"/>
      <c r="G1577" s="22"/>
      <c r="H1577" s="22"/>
      <c r="I1577" s="22"/>
    </row>
    <row r="1578" spans="3:9" x14ac:dyDescent="0.25">
      <c r="C1578" s="22"/>
      <c r="D1578" s="22"/>
      <c r="E1578" s="22"/>
      <c r="F1578" s="22"/>
      <c r="G1578" s="22"/>
      <c r="H1578" s="22"/>
      <c r="I1578" s="22"/>
    </row>
    <row r="1579" spans="3:9" x14ac:dyDescent="0.25">
      <c r="C1579" s="22"/>
      <c r="D1579" s="22"/>
      <c r="E1579" s="22"/>
      <c r="F1579" s="22"/>
      <c r="G1579" s="22"/>
      <c r="H1579" s="22"/>
      <c r="I1579" s="22"/>
    </row>
    <row r="1580" spans="3:9" x14ac:dyDescent="0.25">
      <c r="C1580" s="22"/>
      <c r="D1580" s="22"/>
      <c r="E1580" s="22"/>
      <c r="F1580" s="22"/>
      <c r="G1580" s="22"/>
      <c r="H1580" s="22"/>
      <c r="I1580" s="22"/>
    </row>
    <row r="1581" spans="3:9" x14ac:dyDescent="0.25">
      <c r="C1581" s="22"/>
      <c r="D1581" s="22"/>
      <c r="E1581" s="22"/>
      <c r="F1581" s="22"/>
      <c r="G1581" s="22"/>
      <c r="H1581" s="22"/>
      <c r="I1581" s="22"/>
    </row>
    <row r="1582" spans="3:9" x14ac:dyDescent="0.25">
      <c r="C1582" s="22"/>
      <c r="D1582" s="22"/>
      <c r="E1582" s="22"/>
      <c r="F1582" s="22"/>
      <c r="G1582" s="22"/>
      <c r="H1582" s="22"/>
      <c r="I1582" s="22"/>
    </row>
    <row r="1583" spans="3:9" x14ac:dyDescent="0.25">
      <c r="C1583" s="22"/>
      <c r="D1583" s="22"/>
      <c r="E1583" s="22"/>
      <c r="F1583" s="22"/>
      <c r="G1583" s="22"/>
      <c r="H1583" s="22"/>
      <c r="I1583" s="22"/>
    </row>
    <row r="1584" spans="3:9" x14ac:dyDescent="0.25">
      <c r="C1584" s="22"/>
      <c r="D1584" s="22"/>
      <c r="E1584" s="22"/>
      <c r="F1584" s="22"/>
      <c r="G1584" s="22"/>
      <c r="H1584" s="22"/>
      <c r="I1584" s="22"/>
    </row>
    <row r="1585" spans="3:9" x14ac:dyDescent="0.25">
      <c r="C1585" s="22"/>
      <c r="D1585" s="22"/>
      <c r="E1585" s="22"/>
      <c r="F1585" s="22"/>
      <c r="G1585" s="22"/>
      <c r="H1585" s="22"/>
      <c r="I1585" s="22"/>
    </row>
    <row r="1586" spans="3:9" x14ac:dyDescent="0.25">
      <c r="C1586" s="22"/>
      <c r="D1586" s="22"/>
      <c r="E1586" s="22"/>
      <c r="F1586" s="22"/>
      <c r="G1586" s="22"/>
      <c r="H1586" s="22"/>
      <c r="I1586" s="22"/>
    </row>
    <row r="1587" spans="3:9" x14ac:dyDescent="0.25">
      <c r="C1587" s="22"/>
      <c r="D1587" s="22"/>
      <c r="E1587" s="22"/>
      <c r="F1587" s="22"/>
      <c r="G1587" s="22"/>
      <c r="H1587" s="22"/>
      <c r="I1587" s="22"/>
    </row>
    <row r="1588" spans="3:9" x14ac:dyDescent="0.25">
      <c r="C1588" s="22"/>
      <c r="D1588" s="22"/>
      <c r="E1588" s="22"/>
      <c r="F1588" s="22"/>
      <c r="G1588" s="22"/>
      <c r="H1588" s="22"/>
      <c r="I1588" s="22"/>
    </row>
    <row r="1589" spans="3:9" x14ac:dyDescent="0.25">
      <c r="C1589" s="22"/>
      <c r="D1589" s="22"/>
      <c r="E1589" s="22"/>
      <c r="F1589" s="22"/>
      <c r="G1589" s="22"/>
      <c r="H1589" s="22"/>
      <c r="I1589" s="22"/>
    </row>
    <row r="1590" spans="3:9" x14ac:dyDescent="0.25">
      <c r="C1590" s="22"/>
      <c r="D1590" s="22"/>
      <c r="E1590" s="22"/>
      <c r="F1590" s="22"/>
      <c r="G1590" s="22"/>
      <c r="H1590" s="22"/>
      <c r="I1590" s="22"/>
    </row>
    <row r="1591" spans="3:9" x14ac:dyDescent="0.25">
      <c r="C1591" s="22"/>
      <c r="D1591" s="22"/>
      <c r="E1591" s="22"/>
      <c r="F1591" s="22"/>
      <c r="G1591" s="22"/>
      <c r="H1591" s="22"/>
      <c r="I1591" s="22"/>
    </row>
    <row r="1592" spans="3:9" x14ac:dyDescent="0.25">
      <c r="C1592" s="22"/>
      <c r="D1592" s="22"/>
      <c r="E1592" s="22"/>
      <c r="F1592" s="22"/>
      <c r="G1592" s="22"/>
      <c r="H1592" s="22"/>
      <c r="I1592" s="22"/>
    </row>
    <row r="1593" spans="3:9" x14ac:dyDescent="0.25">
      <c r="C1593" s="22"/>
      <c r="D1593" s="22"/>
      <c r="E1593" s="22"/>
      <c r="F1593" s="22"/>
      <c r="G1593" s="22"/>
      <c r="H1593" s="22"/>
      <c r="I1593" s="22"/>
    </row>
    <row r="1594" spans="3:9" x14ac:dyDescent="0.25">
      <c r="C1594" s="22"/>
      <c r="D1594" s="22"/>
      <c r="E1594" s="22"/>
      <c r="F1594" s="22"/>
      <c r="G1594" s="22"/>
      <c r="H1594" s="22"/>
      <c r="I1594" s="22"/>
    </row>
    <row r="1595" spans="3:9" x14ac:dyDescent="0.25">
      <c r="C1595" s="22"/>
      <c r="D1595" s="22"/>
      <c r="E1595" s="22"/>
      <c r="F1595" s="22"/>
      <c r="G1595" s="22"/>
      <c r="H1595" s="22"/>
      <c r="I1595" s="22"/>
    </row>
    <row r="1596" spans="3:9" x14ac:dyDescent="0.25">
      <c r="C1596" s="22"/>
      <c r="D1596" s="22"/>
      <c r="E1596" s="22"/>
      <c r="F1596" s="22"/>
      <c r="G1596" s="22"/>
      <c r="H1596" s="22"/>
      <c r="I1596" s="22"/>
    </row>
    <row r="1597" spans="3:9" x14ac:dyDescent="0.25">
      <c r="C1597" s="22"/>
      <c r="D1597" s="22"/>
      <c r="E1597" s="22"/>
      <c r="F1597" s="22"/>
      <c r="G1597" s="22"/>
      <c r="H1597" s="22"/>
      <c r="I1597" s="22"/>
    </row>
    <row r="1598" spans="3:9" x14ac:dyDescent="0.25">
      <c r="C1598" s="22"/>
      <c r="D1598" s="22"/>
      <c r="E1598" s="22"/>
      <c r="F1598" s="22"/>
      <c r="G1598" s="22"/>
      <c r="H1598" s="22"/>
      <c r="I1598" s="22"/>
    </row>
    <row r="1599" spans="3:9" x14ac:dyDescent="0.25">
      <c r="C1599" s="22"/>
      <c r="D1599" s="22"/>
      <c r="E1599" s="22"/>
      <c r="F1599" s="22"/>
      <c r="G1599" s="22"/>
      <c r="H1599" s="22"/>
      <c r="I1599" s="22"/>
    </row>
    <row r="1600" spans="3:9" x14ac:dyDescent="0.25">
      <c r="C1600" s="22"/>
      <c r="D1600" s="22"/>
      <c r="E1600" s="22"/>
      <c r="F1600" s="22"/>
      <c r="G1600" s="22"/>
      <c r="H1600" s="22"/>
      <c r="I1600" s="22"/>
    </row>
    <row r="1601" spans="3:9" x14ac:dyDescent="0.25">
      <c r="C1601" s="22"/>
      <c r="D1601" s="22"/>
      <c r="E1601" s="22"/>
      <c r="F1601" s="22"/>
      <c r="G1601" s="22"/>
      <c r="H1601" s="22"/>
      <c r="I1601" s="22"/>
    </row>
    <row r="1602" spans="3:9" x14ac:dyDescent="0.25">
      <c r="C1602" s="22"/>
      <c r="D1602" s="22"/>
      <c r="E1602" s="22"/>
      <c r="F1602" s="22"/>
      <c r="G1602" s="22"/>
      <c r="H1602" s="22"/>
      <c r="I1602" s="22"/>
    </row>
    <row r="1603" spans="3:9" x14ac:dyDescent="0.25">
      <c r="C1603" s="22"/>
      <c r="D1603" s="22"/>
      <c r="E1603" s="22"/>
      <c r="F1603" s="22"/>
      <c r="G1603" s="22"/>
      <c r="H1603" s="22"/>
      <c r="I1603" s="22"/>
    </row>
    <row r="1604" spans="3:9" x14ac:dyDescent="0.25">
      <c r="C1604" s="22"/>
      <c r="D1604" s="22"/>
      <c r="E1604" s="22"/>
      <c r="F1604" s="22"/>
      <c r="G1604" s="22"/>
      <c r="H1604" s="22"/>
      <c r="I1604" s="22"/>
    </row>
    <row r="1605" spans="3:9" x14ac:dyDescent="0.25">
      <c r="C1605" s="22"/>
      <c r="D1605" s="22"/>
      <c r="E1605" s="22"/>
      <c r="F1605" s="22"/>
      <c r="G1605" s="22"/>
      <c r="H1605" s="22"/>
      <c r="I1605" s="22"/>
    </row>
    <row r="1606" spans="3:9" x14ac:dyDescent="0.25">
      <c r="C1606" s="22"/>
      <c r="D1606" s="22"/>
      <c r="E1606" s="22"/>
      <c r="F1606" s="22"/>
      <c r="G1606" s="22"/>
      <c r="H1606" s="22"/>
      <c r="I1606" s="22"/>
    </row>
    <row r="1607" spans="3:9" x14ac:dyDescent="0.25">
      <c r="C1607" s="22"/>
      <c r="D1607" s="22"/>
      <c r="E1607" s="22"/>
      <c r="F1607" s="22"/>
      <c r="G1607" s="22"/>
      <c r="H1607" s="22"/>
      <c r="I1607" s="22"/>
    </row>
    <row r="1608" spans="3:9" x14ac:dyDescent="0.25">
      <c r="C1608" s="22"/>
      <c r="D1608" s="22"/>
      <c r="E1608" s="22"/>
      <c r="F1608" s="22"/>
      <c r="G1608" s="22"/>
      <c r="H1608" s="22"/>
      <c r="I1608" s="22"/>
    </row>
    <row r="1609" spans="3:9" x14ac:dyDescent="0.25">
      <c r="C1609" s="22"/>
      <c r="D1609" s="22"/>
      <c r="E1609" s="22"/>
      <c r="F1609" s="22"/>
      <c r="G1609" s="22"/>
      <c r="H1609" s="22"/>
      <c r="I1609" s="22"/>
    </row>
    <row r="1610" spans="3:9" x14ac:dyDescent="0.25">
      <c r="C1610" s="22"/>
      <c r="D1610" s="22"/>
      <c r="E1610" s="22"/>
      <c r="F1610" s="22"/>
      <c r="G1610" s="22"/>
      <c r="H1610" s="22"/>
      <c r="I1610" s="22"/>
    </row>
    <row r="1611" spans="3:9" x14ac:dyDescent="0.25">
      <c r="C1611" s="22"/>
      <c r="D1611" s="22"/>
      <c r="E1611" s="22"/>
      <c r="F1611" s="22"/>
      <c r="G1611" s="22"/>
      <c r="H1611" s="22"/>
      <c r="I1611" s="22"/>
    </row>
    <row r="1612" spans="3:9" x14ac:dyDescent="0.25">
      <c r="C1612" s="22"/>
      <c r="D1612" s="22"/>
      <c r="E1612" s="22"/>
      <c r="F1612" s="22"/>
      <c r="G1612" s="22"/>
      <c r="H1612" s="22"/>
      <c r="I1612" s="22"/>
    </row>
    <row r="1613" spans="3:9" x14ac:dyDescent="0.25">
      <c r="C1613" s="22"/>
      <c r="D1613" s="22"/>
      <c r="E1613" s="22"/>
      <c r="F1613" s="22"/>
      <c r="G1613" s="22"/>
      <c r="H1613" s="22"/>
      <c r="I1613" s="22"/>
    </row>
    <row r="1614" spans="3:9" x14ac:dyDescent="0.25">
      <c r="C1614" s="22"/>
      <c r="D1614" s="22"/>
      <c r="E1614" s="22"/>
      <c r="F1614" s="22"/>
      <c r="G1614" s="22"/>
      <c r="H1614" s="22"/>
      <c r="I1614" s="22"/>
    </row>
    <row r="1615" spans="3:9" x14ac:dyDescent="0.25">
      <c r="C1615" s="22"/>
      <c r="D1615" s="22"/>
      <c r="E1615" s="22"/>
      <c r="F1615" s="22"/>
      <c r="G1615" s="22"/>
      <c r="H1615" s="22"/>
      <c r="I1615" s="22"/>
    </row>
    <row r="1616" spans="3:9" x14ac:dyDescent="0.25">
      <c r="C1616" s="22"/>
      <c r="D1616" s="22"/>
      <c r="E1616" s="22"/>
      <c r="F1616" s="22"/>
      <c r="G1616" s="22"/>
      <c r="H1616" s="22"/>
      <c r="I1616" s="22"/>
    </row>
    <row r="1617" spans="3:9" x14ac:dyDescent="0.25">
      <c r="C1617" s="22"/>
      <c r="D1617" s="22"/>
      <c r="E1617" s="22"/>
      <c r="F1617" s="22"/>
      <c r="G1617" s="22"/>
      <c r="H1617" s="22"/>
      <c r="I1617" s="22"/>
    </row>
    <row r="1618" spans="3:9" x14ac:dyDescent="0.25">
      <c r="C1618" s="22"/>
      <c r="D1618" s="22"/>
      <c r="E1618" s="22"/>
      <c r="F1618" s="22"/>
      <c r="G1618" s="22"/>
      <c r="H1618" s="22"/>
      <c r="I1618" s="22"/>
    </row>
    <row r="1619" spans="3:9" x14ac:dyDescent="0.25">
      <c r="C1619" s="22"/>
      <c r="D1619" s="22"/>
      <c r="E1619" s="22"/>
      <c r="F1619" s="22"/>
      <c r="G1619" s="22"/>
      <c r="H1619" s="22"/>
      <c r="I1619" s="22"/>
    </row>
    <row r="1620" spans="3:9" x14ac:dyDescent="0.25">
      <c r="C1620" s="22"/>
      <c r="D1620" s="22"/>
      <c r="E1620" s="22"/>
      <c r="F1620" s="22"/>
      <c r="G1620" s="22"/>
      <c r="H1620" s="22"/>
      <c r="I1620" s="22"/>
    </row>
    <row r="1621" spans="3:9" x14ac:dyDescent="0.25">
      <c r="C1621" s="22"/>
      <c r="D1621" s="22"/>
      <c r="E1621" s="22"/>
      <c r="F1621" s="22"/>
      <c r="G1621" s="22"/>
      <c r="H1621" s="22"/>
      <c r="I1621" s="22"/>
    </row>
    <row r="1622" spans="3:9" x14ac:dyDescent="0.25">
      <c r="C1622" s="22"/>
      <c r="D1622" s="22"/>
      <c r="E1622" s="22"/>
      <c r="F1622" s="22"/>
      <c r="G1622" s="22"/>
      <c r="H1622" s="22"/>
      <c r="I1622" s="22"/>
    </row>
    <row r="1623" spans="3:9" x14ac:dyDescent="0.25">
      <c r="C1623" s="22"/>
      <c r="D1623" s="22"/>
      <c r="E1623" s="22"/>
      <c r="F1623" s="22"/>
      <c r="G1623" s="22"/>
      <c r="H1623" s="22"/>
      <c r="I1623" s="22"/>
    </row>
    <row r="1624" spans="3:9" x14ac:dyDescent="0.25">
      <c r="C1624" s="22"/>
      <c r="D1624" s="22"/>
      <c r="E1624" s="22"/>
      <c r="F1624" s="22"/>
      <c r="G1624" s="22"/>
      <c r="H1624" s="22"/>
      <c r="I1624" s="22"/>
    </row>
    <row r="1625" spans="3:9" x14ac:dyDescent="0.25">
      <c r="C1625" s="22"/>
      <c r="D1625" s="22"/>
      <c r="E1625" s="22"/>
      <c r="F1625" s="22"/>
      <c r="G1625" s="22"/>
      <c r="H1625" s="22"/>
      <c r="I1625" s="22"/>
    </row>
    <row r="1626" spans="3:9" x14ac:dyDescent="0.25">
      <c r="C1626" s="22"/>
      <c r="D1626" s="22"/>
      <c r="E1626" s="22"/>
      <c r="F1626" s="22"/>
      <c r="G1626" s="22"/>
      <c r="H1626" s="22"/>
      <c r="I1626" s="22"/>
    </row>
    <row r="1627" spans="3:9" x14ac:dyDescent="0.25">
      <c r="C1627" s="22"/>
      <c r="D1627" s="22"/>
      <c r="E1627" s="22"/>
      <c r="F1627" s="22"/>
      <c r="G1627" s="22"/>
      <c r="H1627" s="22"/>
      <c r="I1627" s="22"/>
    </row>
    <row r="1628" spans="3:9" x14ac:dyDescent="0.25">
      <c r="C1628" s="22"/>
      <c r="D1628" s="22"/>
      <c r="E1628" s="22"/>
      <c r="F1628" s="22"/>
      <c r="G1628" s="22"/>
      <c r="H1628" s="22"/>
      <c r="I1628" s="22"/>
    </row>
    <row r="1629" spans="3:9" x14ac:dyDescent="0.25">
      <c r="C1629" s="22"/>
      <c r="D1629" s="22"/>
      <c r="E1629" s="22"/>
      <c r="F1629" s="22"/>
      <c r="G1629" s="22"/>
      <c r="H1629" s="22"/>
      <c r="I1629" s="22"/>
    </row>
    <row r="1630" spans="3:9" x14ac:dyDescent="0.25">
      <c r="C1630" s="22"/>
      <c r="D1630" s="22"/>
      <c r="E1630" s="22"/>
      <c r="F1630" s="22"/>
      <c r="G1630" s="22"/>
      <c r="H1630" s="22"/>
      <c r="I1630" s="22"/>
    </row>
    <row r="1631" spans="3:9" x14ac:dyDescent="0.25">
      <c r="C1631" s="22"/>
      <c r="D1631" s="22"/>
      <c r="E1631" s="22"/>
      <c r="F1631" s="22"/>
      <c r="G1631" s="22"/>
      <c r="H1631" s="22"/>
      <c r="I1631" s="22"/>
    </row>
    <row r="1632" spans="3:9" x14ac:dyDescent="0.25">
      <c r="C1632" s="22"/>
      <c r="D1632" s="22"/>
      <c r="E1632" s="22"/>
      <c r="F1632" s="22"/>
      <c r="G1632" s="22"/>
      <c r="H1632" s="22"/>
      <c r="I1632" s="22"/>
    </row>
    <row r="1633" spans="3:9" x14ac:dyDescent="0.25">
      <c r="C1633" s="22"/>
      <c r="D1633" s="22"/>
      <c r="E1633" s="22"/>
      <c r="F1633" s="22"/>
      <c r="G1633" s="22"/>
      <c r="H1633" s="22"/>
      <c r="I1633" s="22"/>
    </row>
    <row r="1634" spans="3:9" x14ac:dyDescent="0.25">
      <c r="C1634" s="22"/>
      <c r="D1634" s="22"/>
      <c r="E1634" s="22"/>
      <c r="F1634" s="22"/>
      <c r="G1634" s="22"/>
      <c r="H1634" s="22"/>
      <c r="I1634" s="22"/>
    </row>
    <row r="1635" spans="3:9" x14ac:dyDescent="0.25">
      <c r="C1635" s="22"/>
      <c r="D1635" s="22"/>
      <c r="E1635" s="22"/>
      <c r="F1635" s="22"/>
      <c r="G1635" s="22"/>
      <c r="H1635" s="22"/>
      <c r="I1635" s="22"/>
    </row>
    <row r="1636" spans="3:9" x14ac:dyDescent="0.25">
      <c r="C1636" s="22"/>
      <c r="D1636" s="22"/>
      <c r="E1636" s="22"/>
      <c r="F1636" s="22"/>
      <c r="G1636" s="22"/>
      <c r="H1636" s="22"/>
      <c r="I1636" s="22"/>
    </row>
    <row r="1637" spans="3:9" x14ac:dyDescent="0.25">
      <c r="C1637" s="22"/>
      <c r="D1637" s="22"/>
      <c r="E1637" s="22"/>
      <c r="F1637" s="22"/>
      <c r="G1637" s="22"/>
      <c r="H1637" s="22"/>
      <c r="I1637" s="22"/>
    </row>
    <row r="1638" spans="3:9" x14ac:dyDescent="0.25">
      <c r="C1638" s="22"/>
      <c r="D1638" s="22"/>
      <c r="E1638" s="22"/>
      <c r="F1638" s="22"/>
      <c r="G1638" s="22"/>
      <c r="H1638" s="22"/>
      <c r="I1638" s="22"/>
    </row>
    <row r="1639" spans="3:9" x14ac:dyDescent="0.25">
      <c r="C1639" s="22"/>
      <c r="D1639" s="22"/>
      <c r="E1639" s="22"/>
      <c r="F1639" s="22"/>
      <c r="G1639" s="22"/>
      <c r="H1639" s="22"/>
      <c r="I1639" s="22"/>
    </row>
    <row r="1640" spans="3:9" x14ac:dyDescent="0.25">
      <c r="C1640" s="22"/>
      <c r="D1640" s="22"/>
      <c r="E1640" s="22"/>
      <c r="F1640" s="22"/>
      <c r="G1640" s="22"/>
      <c r="H1640" s="22"/>
      <c r="I1640" s="22"/>
    </row>
    <row r="1641" spans="3:9" x14ac:dyDescent="0.25">
      <c r="C1641" s="22"/>
      <c r="D1641" s="22"/>
      <c r="E1641" s="22"/>
      <c r="F1641" s="22"/>
      <c r="G1641" s="22"/>
      <c r="H1641" s="22"/>
      <c r="I1641" s="22"/>
    </row>
    <row r="1642" spans="3:9" x14ac:dyDescent="0.25">
      <c r="C1642" s="22"/>
      <c r="D1642" s="22"/>
      <c r="E1642" s="22"/>
      <c r="F1642" s="22"/>
      <c r="G1642" s="22"/>
      <c r="H1642" s="22"/>
      <c r="I1642" s="22"/>
    </row>
    <row r="1643" spans="3:9" x14ac:dyDescent="0.25">
      <c r="C1643" s="22"/>
      <c r="D1643" s="22"/>
      <c r="E1643" s="22"/>
      <c r="F1643" s="22"/>
      <c r="G1643" s="22"/>
      <c r="H1643" s="22"/>
      <c r="I1643" s="22"/>
    </row>
    <row r="1644" spans="3:9" x14ac:dyDescent="0.25">
      <c r="C1644" s="22"/>
      <c r="D1644" s="22"/>
      <c r="E1644" s="22"/>
      <c r="F1644" s="22"/>
      <c r="G1644" s="22"/>
      <c r="H1644" s="22"/>
      <c r="I1644" s="22"/>
    </row>
    <row r="1645" spans="3:9" x14ac:dyDescent="0.25">
      <c r="C1645" s="22"/>
      <c r="D1645" s="22"/>
      <c r="E1645" s="22"/>
      <c r="F1645" s="22"/>
      <c r="G1645" s="22"/>
      <c r="H1645" s="22"/>
      <c r="I1645" s="22"/>
    </row>
    <row r="1646" spans="3:9" x14ac:dyDescent="0.25">
      <c r="C1646" s="22"/>
      <c r="D1646" s="22"/>
      <c r="E1646" s="22"/>
      <c r="F1646" s="22"/>
      <c r="G1646" s="22"/>
      <c r="H1646" s="22"/>
      <c r="I1646" s="22"/>
    </row>
    <row r="1647" spans="3:9" x14ac:dyDescent="0.25">
      <c r="C1647" s="22"/>
      <c r="D1647" s="22"/>
      <c r="E1647" s="22"/>
      <c r="F1647" s="22"/>
      <c r="G1647" s="22"/>
      <c r="H1647" s="22"/>
      <c r="I1647" s="22"/>
    </row>
    <row r="1648" spans="3:9" x14ac:dyDescent="0.25">
      <c r="C1648" s="22"/>
      <c r="D1648" s="22"/>
      <c r="E1648" s="22"/>
      <c r="F1648" s="22"/>
      <c r="G1648" s="22"/>
      <c r="H1648" s="22"/>
      <c r="I1648" s="22"/>
    </row>
    <row r="1649" spans="3:9" x14ac:dyDescent="0.25">
      <c r="C1649" s="22"/>
      <c r="D1649" s="22"/>
      <c r="E1649" s="22"/>
      <c r="F1649" s="22"/>
      <c r="G1649" s="22"/>
      <c r="H1649" s="22"/>
      <c r="I1649" s="22"/>
    </row>
    <row r="1650" spans="3:9" x14ac:dyDescent="0.25">
      <c r="C1650" s="22"/>
      <c r="D1650" s="22"/>
      <c r="E1650" s="22"/>
      <c r="F1650" s="22"/>
      <c r="G1650" s="22"/>
      <c r="H1650" s="22"/>
      <c r="I1650" s="22"/>
    </row>
    <row r="1651" spans="3:9" x14ac:dyDescent="0.25">
      <c r="C1651" s="22"/>
      <c r="D1651" s="22"/>
      <c r="E1651" s="22"/>
      <c r="F1651" s="22"/>
      <c r="G1651" s="22"/>
      <c r="H1651" s="22"/>
      <c r="I1651" s="22"/>
    </row>
    <row r="1652" spans="3:9" x14ac:dyDescent="0.25">
      <c r="C1652" s="22"/>
      <c r="D1652" s="22"/>
      <c r="E1652" s="22"/>
      <c r="F1652" s="22"/>
      <c r="G1652" s="22"/>
      <c r="H1652" s="22"/>
      <c r="I1652" s="22"/>
    </row>
    <row r="1653" spans="3:9" x14ac:dyDescent="0.25">
      <c r="C1653" s="22"/>
      <c r="D1653" s="22"/>
      <c r="E1653" s="22"/>
      <c r="F1653" s="22"/>
      <c r="G1653" s="22"/>
      <c r="H1653" s="22"/>
      <c r="I1653" s="22"/>
    </row>
    <row r="1654" spans="3:9" x14ac:dyDescent="0.25">
      <c r="C1654" s="22"/>
      <c r="D1654" s="22"/>
      <c r="E1654" s="22"/>
      <c r="F1654" s="22"/>
      <c r="G1654" s="22"/>
      <c r="H1654" s="22"/>
      <c r="I1654" s="22"/>
    </row>
    <row r="1655" spans="3:9" x14ac:dyDescent="0.25">
      <c r="C1655" s="22"/>
      <c r="D1655" s="22"/>
      <c r="E1655" s="22"/>
      <c r="F1655" s="22"/>
      <c r="G1655" s="22"/>
      <c r="H1655" s="22"/>
      <c r="I1655" s="22"/>
    </row>
    <row r="1656" spans="3:9" x14ac:dyDescent="0.25">
      <c r="C1656" s="22"/>
      <c r="D1656" s="22"/>
      <c r="E1656" s="22"/>
      <c r="F1656" s="22"/>
      <c r="G1656" s="22"/>
      <c r="H1656" s="22"/>
      <c r="I1656" s="22"/>
    </row>
    <row r="1657" spans="3:9" x14ac:dyDescent="0.25">
      <c r="C1657" s="22"/>
      <c r="D1657" s="22"/>
      <c r="E1657" s="22"/>
      <c r="F1657" s="22"/>
      <c r="G1657" s="22"/>
      <c r="H1657" s="22"/>
      <c r="I1657" s="22"/>
    </row>
    <row r="1658" spans="3:9" x14ac:dyDescent="0.25">
      <c r="C1658" s="22"/>
      <c r="D1658" s="22"/>
      <c r="E1658" s="22"/>
      <c r="F1658" s="22"/>
      <c r="G1658" s="22"/>
      <c r="H1658" s="22"/>
      <c r="I1658" s="22"/>
    </row>
    <row r="1659" spans="3:9" x14ac:dyDescent="0.25">
      <c r="C1659" s="22"/>
      <c r="D1659" s="22"/>
      <c r="E1659" s="22"/>
      <c r="F1659" s="22"/>
      <c r="G1659" s="22"/>
      <c r="H1659" s="22"/>
      <c r="I1659" s="22"/>
    </row>
    <row r="1660" spans="3:9" x14ac:dyDescent="0.25">
      <c r="C1660" s="22"/>
      <c r="D1660" s="22"/>
      <c r="E1660" s="22"/>
      <c r="F1660" s="22"/>
      <c r="G1660" s="22"/>
      <c r="H1660" s="22"/>
      <c r="I1660" s="22"/>
    </row>
    <row r="1661" spans="3:9" x14ac:dyDescent="0.25">
      <c r="C1661" s="22"/>
      <c r="D1661" s="22"/>
      <c r="E1661" s="22"/>
      <c r="F1661" s="22"/>
      <c r="G1661" s="22"/>
      <c r="H1661" s="22"/>
      <c r="I1661" s="22"/>
    </row>
    <row r="1662" spans="3:9" x14ac:dyDescent="0.25">
      <c r="C1662" s="22"/>
      <c r="D1662" s="22"/>
      <c r="E1662" s="22"/>
      <c r="F1662" s="22"/>
      <c r="G1662" s="22"/>
      <c r="H1662" s="22"/>
      <c r="I1662" s="22"/>
    </row>
    <row r="1663" spans="3:9" x14ac:dyDescent="0.25">
      <c r="C1663" s="22"/>
      <c r="D1663" s="22"/>
      <c r="E1663" s="22"/>
      <c r="F1663" s="22"/>
      <c r="G1663" s="22"/>
      <c r="H1663" s="22"/>
      <c r="I1663" s="22"/>
    </row>
    <row r="1664" spans="3:9" x14ac:dyDescent="0.25">
      <c r="C1664" s="22"/>
      <c r="D1664" s="22"/>
      <c r="E1664" s="22"/>
      <c r="F1664" s="22"/>
      <c r="G1664" s="22"/>
      <c r="H1664" s="22"/>
      <c r="I1664" s="22"/>
    </row>
    <row r="1665" spans="3:9" x14ac:dyDescent="0.25">
      <c r="C1665" s="22"/>
      <c r="D1665" s="22"/>
      <c r="E1665" s="22"/>
      <c r="F1665" s="22"/>
      <c r="G1665" s="22"/>
      <c r="H1665" s="22"/>
      <c r="I1665" s="22"/>
    </row>
    <row r="1666" spans="3:9" x14ac:dyDescent="0.25">
      <c r="C1666" s="22"/>
      <c r="D1666" s="22"/>
      <c r="E1666" s="22"/>
      <c r="F1666" s="22"/>
      <c r="G1666" s="22"/>
      <c r="H1666" s="22"/>
      <c r="I1666" s="22"/>
    </row>
    <row r="1667" spans="3:9" x14ac:dyDescent="0.25">
      <c r="C1667" s="22"/>
      <c r="D1667" s="22"/>
      <c r="E1667" s="22"/>
      <c r="F1667" s="22"/>
      <c r="G1667" s="22"/>
      <c r="H1667" s="22"/>
      <c r="I1667" s="22"/>
    </row>
    <row r="1668" spans="3:9" x14ac:dyDescent="0.25">
      <c r="C1668" s="22"/>
      <c r="D1668" s="22"/>
      <c r="E1668" s="22"/>
      <c r="F1668" s="22"/>
      <c r="G1668" s="22"/>
      <c r="H1668" s="22"/>
      <c r="I1668" s="22"/>
    </row>
    <row r="1669" spans="3:9" x14ac:dyDescent="0.25">
      <c r="C1669" s="22"/>
      <c r="D1669" s="22"/>
      <c r="E1669" s="22"/>
      <c r="F1669" s="22"/>
      <c r="G1669" s="22"/>
      <c r="H1669" s="22"/>
      <c r="I1669" s="22"/>
    </row>
    <row r="1670" spans="3:9" x14ac:dyDescent="0.25">
      <c r="C1670" s="22"/>
      <c r="D1670" s="22"/>
      <c r="E1670" s="22"/>
      <c r="F1670" s="22"/>
      <c r="G1670" s="22"/>
      <c r="H1670" s="22"/>
      <c r="I1670" s="22"/>
    </row>
    <row r="1671" spans="3:9" x14ac:dyDescent="0.25">
      <c r="C1671" s="22"/>
      <c r="D1671" s="22"/>
      <c r="E1671" s="22"/>
      <c r="F1671" s="22"/>
      <c r="G1671" s="22"/>
      <c r="H1671" s="22"/>
      <c r="I1671" s="22"/>
    </row>
    <row r="1672" spans="3:9" x14ac:dyDescent="0.25">
      <c r="C1672" s="22"/>
      <c r="D1672" s="22"/>
      <c r="E1672" s="22"/>
      <c r="F1672" s="22"/>
      <c r="G1672" s="22"/>
      <c r="H1672" s="22"/>
      <c r="I1672" s="22"/>
    </row>
    <row r="1673" spans="3:9" x14ac:dyDescent="0.25">
      <c r="C1673" s="22"/>
      <c r="D1673" s="22"/>
      <c r="E1673" s="22"/>
      <c r="F1673" s="22"/>
      <c r="G1673" s="22"/>
      <c r="H1673" s="22"/>
      <c r="I1673" s="22"/>
    </row>
    <row r="1674" spans="3:9" x14ac:dyDescent="0.25">
      <c r="C1674" s="22"/>
      <c r="D1674" s="22"/>
      <c r="E1674" s="22"/>
      <c r="F1674" s="22"/>
      <c r="G1674" s="22"/>
      <c r="H1674" s="22"/>
      <c r="I1674" s="22"/>
    </row>
    <row r="1675" spans="3:9" x14ac:dyDescent="0.25">
      <c r="C1675" s="22"/>
      <c r="D1675" s="22"/>
      <c r="E1675" s="22"/>
      <c r="F1675" s="22"/>
      <c r="G1675" s="22"/>
      <c r="H1675" s="22"/>
      <c r="I1675" s="22"/>
    </row>
    <row r="1676" spans="3:9" x14ac:dyDescent="0.25">
      <c r="C1676" s="22"/>
      <c r="D1676" s="22"/>
      <c r="E1676" s="22"/>
      <c r="F1676" s="22"/>
      <c r="G1676" s="22"/>
      <c r="H1676" s="22"/>
      <c r="I1676" s="22"/>
    </row>
    <row r="1677" spans="3:9" x14ac:dyDescent="0.25">
      <c r="C1677" s="22"/>
      <c r="D1677" s="22"/>
      <c r="E1677" s="22"/>
      <c r="F1677" s="22"/>
      <c r="G1677" s="22"/>
      <c r="H1677" s="22"/>
      <c r="I1677" s="22"/>
    </row>
    <row r="1678" spans="3:9" x14ac:dyDescent="0.25">
      <c r="C1678" s="22"/>
      <c r="D1678" s="22"/>
      <c r="E1678" s="22"/>
      <c r="F1678" s="22"/>
      <c r="G1678" s="22"/>
      <c r="H1678" s="22"/>
      <c r="I1678" s="22"/>
    </row>
    <row r="1679" spans="3:9" x14ac:dyDescent="0.25">
      <c r="C1679" s="22"/>
      <c r="D1679" s="22"/>
      <c r="E1679" s="22"/>
      <c r="F1679" s="22"/>
      <c r="G1679" s="22"/>
      <c r="H1679" s="22"/>
      <c r="I1679" s="22"/>
    </row>
    <row r="1680" spans="3:9" x14ac:dyDescent="0.25">
      <c r="C1680" s="22"/>
      <c r="D1680" s="22"/>
      <c r="E1680" s="22"/>
      <c r="F1680" s="22"/>
      <c r="G1680" s="22"/>
      <c r="H1680" s="22"/>
      <c r="I1680" s="22"/>
    </row>
    <row r="1681" spans="3:9" x14ac:dyDescent="0.25">
      <c r="C1681" s="22"/>
      <c r="D1681" s="22"/>
      <c r="E1681" s="22"/>
      <c r="F1681" s="22"/>
      <c r="G1681" s="22"/>
      <c r="H1681" s="22"/>
      <c r="I1681" s="22"/>
    </row>
    <row r="1682" spans="3:9" x14ac:dyDescent="0.25">
      <c r="C1682" s="22"/>
      <c r="D1682" s="22"/>
      <c r="E1682" s="22"/>
      <c r="F1682" s="22"/>
      <c r="G1682" s="22"/>
      <c r="H1682" s="22"/>
      <c r="I1682" s="22"/>
    </row>
    <row r="1683" spans="3:9" x14ac:dyDescent="0.25">
      <c r="C1683" s="22"/>
      <c r="D1683" s="22"/>
      <c r="E1683" s="22"/>
      <c r="F1683" s="22"/>
      <c r="G1683" s="22"/>
      <c r="H1683" s="22"/>
      <c r="I1683" s="22"/>
    </row>
    <row r="1684" spans="3:9" x14ac:dyDescent="0.25">
      <c r="C1684" s="22"/>
      <c r="D1684" s="22"/>
      <c r="E1684" s="22"/>
      <c r="F1684" s="22"/>
      <c r="G1684" s="22"/>
      <c r="H1684" s="22"/>
      <c r="I1684" s="22"/>
    </row>
    <row r="1685" spans="3:9" x14ac:dyDescent="0.25">
      <c r="C1685" s="22"/>
      <c r="D1685" s="22"/>
      <c r="E1685" s="22"/>
      <c r="F1685" s="22"/>
      <c r="G1685" s="22"/>
      <c r="H1685" s="22"/>
      <c r="I1685" s="22"/>
    </row>
    <row r="1686" spans="3:9" x14ac:dyDescent="0.25">
      <c r="C1686" s="22"/>
      <c r="D1686" s="22"/>
      <c r="E1686" s="22"/>
      <c r="F1686" s="22"/>
      <c r="G1686" s="22"/>
      <c r="H1686" s="22"/>
      <c r="I1686" s="22"/>
    </row>
    <row r="1687" spans="3:9" x14ac:dyDescent="0.25">
      <c r="C1687" s="22"/>
      <c r="D1687" s="22"/>
      <c r="E1687" s="22"/>
      <c r="F1687" s="22"/>
      <c r="G1687" s="22"/>
      <c r="H1687" s="22"/>
      <c r="I1687" s="22"/>
    </row>
    <row r="1688" spans="3:9" x14ac:dyDescent="0.25">
      <c r="C1688" s="22"/>
      <c r="D1688" s="22"/>
      <c r="E1688" s="22"/>
      <c r="F1688" s="22"/>
      <c r="G1688" s="22"/>
      <c r="H1688" s="22"/>
      <c r="I1688" s="22"/>
    </row>
    <row r="1689" spans="3:9" x14ac:dyDescent="0.25">
      <c r="C1689" s="22"/>
      <c r="D1689" s="22"/>
      <c r="E1689" s="22"/>
      <c r="F1689" s="22"/>
      <c r="G1689" s="22"/>
      <c r="H1689" s="22"/>
      <c r="I1689" s="22"/>
    </row>
    <row r="1690" spans="3:9" x14ac:dyDescent="0.25">
      <c r="C1690" s="22"/>
      <c r="D1690" s="22"/>
      <c r="E1690" s="22"/>
      <c r="F1690" s="22"/>
      <c r="G1690" s="22"/>
      <c r="H1690" s="22"/>
      <c r="I1690" s="22"/>
    </row>
    <row r="1691" spans="3:9" x14ac:dyDescent="0.25">
      <c r="C1691" s="22"/>
      <c r="D1691" s="22"/>
      <c r="E1691" s="22"/>
      <c r="F1691" s="22"/>
      <c r="G1691" s="22"/>
      <c r="H1691" s="22"/>
      <c r="I1691" s="22"/>
    </row>
    <row r="1692" spans="3:9" x14ac:dyDescent="0.25">
      <c r="C1692" s="22"/>
      <c r="D1692" s="22"/>
      <c r="E1692" s="22"/>
      <c r="F1692" s="22"/>
      <c r="G1692" s="22"/>
      <c r="H1692" s="22"/>
      <c r="I1692" s="22"/>
    </row>
    <row r="1693" spans="3:9" x14ac:dyDescent="0.25">
      <c r="C1693" s="22"/>
      <c r="D1693" s="22"/>
      <c r="E1693" s="22"/>
      <c r="F1693" s="22"/>
      <c r="G1693" s="22"/>
      <c r="H1693" s="22"/>
      <c r="I1693" s="22"/>
    </row>
    <row r="1694" spans="3:9" x14ac:dyDescent="0.25">
      <c r="C1694" s="22"/>
      <c r="D1694" s="22"/>
      <c r="E1694" s="22"/>
      <c r="F1694" s="22"/>
      <c r="G1694" s="22"/>
      <c r="H1694" s="22"/>
      <c r="I1694" s="22"/>
    </row>
    <row r="1695" spans="3:9" x14ac:dyDescent="0.25">
      <c r="C1695" s="22"/>
      <c r="D1695" s="22"/>
      <c r="E1695" s="22"/>
      <c r="F1695" s="22"/>
      <c r="G1695" s="22"/>
      <c r="H1695" s="22"/>
      <c r="I1695" s="22"/>
    </row>
    <row r="1696" spans="3:9" x14ac:dyDescent="0.25">
      <c r="C1696" s="22"/>
      <c r="D1696" s="22"/>
      <c r="E1696" s="22"/>
      <c r="F1696" s="22"/>
      <c r="G1696" s="22"/>
      <c r="H1696" s="22"/>
      <c r="I1696" s="22"/>
    </row>
    <row r="1697" spans="3:9" x14ac:dyDescent="0.25">
      <c r="C1697" s="22"/>
      <c r="D1697" s="22"/>
      <c r="E1697" s="22"/>
      <c r="F1697" s="22"/>
      <c r="G1697" s="22"/>
      <c r="H1697" s="22"/>
      <c r="I1697" s="22"/>
    </row>
    <row r="1698" spans="3:9" x14ac:dyDescent="0.25">
      <c r="C1698" s="22"/>
      <c r="D1698" s="22"/>
      <c r="E1698" s="22"/>
      <c r="F1698" s="22"/>
      <c r="G1698" s="22"/>
      <c r="H1698" s="22"/>
      <c r="I1698" s="22"/>
    </row>
    <row r="1699" spans="3:9" x14ac:dyDescent="0.25">
      <c r="C1699" s="22"/>
      <c r="D1699" s="22"/>
      <c r="E1699" s="22"/>
      <c r="F1699" s="22"/>
      <c r="G1699" s="22"/>
      <c r="H1699" s="22"/>
      <c r="I1699" s="22"/>
    </row>
    <row r="1700" spans="3:9" x14ac:dyDescent="0.25">
      <c r="C1700" s="22"/>
      <c r="D1700" s="22"/>
      <c r="E1700" s="22"/>
      <c r="F1700" s="22"/>
      <c r="G1700" s="22"/>
      <c r="H1700" s="22"/>
      <c r="I1700" s="22"/>
    </row>
    <row r="1701" spans="3:9" x14ac:dyDescent="0.25">
      <c r="C1701" s="22"/>
      <c r="D1701" s="22"/>
      <c r="E1701" s="22"/>
      <c r="F1701" s="22"/>
      <c r="G1701" s="22"/>
      <c r="H1701" s="22"/>
      <c r="I1701" s="22"/>
    </row>
    <row r="1702" spans="3:9" x14ac:dyDescent="0.25">
      <c r="C1702" s="22"/>
      <c r="D1702" s="22"/>
      <c r="E1702" s="22"/>
      <c r="F1702" s="22"/>
      <c r="G1702" s="22"/>
      <c r="H1702" s="22"/>
      <c r="I1702" s="22"/>
    </row>
    <row r="1703" spans="3:9" x14ac:dyDescent="0.25">
      <c r="C1703" s="22"/>
      <c r="D1703" s="22"/>
      <c r="E1703" s="22"/>
      <c r="F1703" s="22"/>
      <c r="G1703" s="22"/>
      <c r="H1703" s="22"/>
      <c r="I1703" s="22"/>
    </row>
    <row r="1704" spans="3:9" x14ac:dyDescent="0.25">
      <c r="C1704" s="22"/>
      <c r="D1704" s="22"/>
      <c r="E1704" s="22"/>
      <c r="F1704" s="22"/>
      <c r="G1704" s="22"/>
      <c r="H1704" s="22"/>
      <c r="I1704" s="22"/>
    </row>
    <row r="1705" spans="3:9" x14ac:dyDescent="0.25">
      <c r="C1705" s="22"/>
      <c r="D1705" s="22"/>
      <c r="E1705" s="22"/>
      <c r="F1705" s="22"/>
      <c r="G1705" s="22"/>
      <c r="H1705" s="22"/>
      <c r="I1705" s="22"/>
    </row>
    <row r="1706" spans="3:9" x14ac:dyDescent="0.25">
      <c r="C1706" s="22"/>
      <c r="D1706" s="22"/>
      <c r="E1706" s="22"/>
      <c r="F1706" s="22"/>
      <c r="G1706" s="22"/>
      <c r="H1706" s="22"/>
      <c r="I1706" s="22"/>
    </row>
    <row r="1707" spans="3:9" x14ac:dyDescent="0.25">
      <c r="C1707" s="22"/>
      <c r="D1707" s="22"/>
      <c r="E1707" s="22"/>
      <c r="F1707" s="22"/>
      <c r="G1707" s="22"/>
      <c r="H1707" s="22"/>
      <c r="I1707" s="22"/>
    </row>
    <row r="1708" spans="3:9" x14ac:dyDescent="0.25">
      <c r="C1708" s="22"/>
      <c r="D1708" s="22"/>
      <c r="E1708" s="22"/>
      <c r="F1708" s="22"/>
      <c r="G1708" s="22"/>
      <c r="H1708" s="22"/>
      <c r="I1708" s="22"/>
    </row>
    <row r="1709" spans="3:9" x14ac:dyDescent="0.25">
      <c r="C1709" s="22"/>
      <c r="D1709" s="22"/>
      <c r="E1709" s="22"/>
      <c r="F1709" s="22"/>
      <c r="G1709" s="22"/>
      <c r="H1709" s="22"/>
      <c r="I1709" s="22"/>
    </row>
    <row r="1710" spans="3:9" x14ac:dyDescent="0.25">
      <c r="C1710" s="22"/>
      <c r="D1710" s="22"/>
      <c r="E1710" s="22"/>
      <c r="F1710" s="22"/>
      <c r="G1710" s="22"/>
      <c r="H1710" s="22"/>
      <c r="I1710" s="22"/>
    </row>
    <row r="1711" spans="3:9" x14ac:dyDescent="0.25">
      <c r="C1711" s="22"/>
      <c r="D1711" s="22"/>
      <c r="E1711" s="22"/>
      <c r="F1711" s="22"/>
      <c r="G1711" s="22"/>
      <c r="H1711" s="22"/>
      <c r="I1711" s="22"/>
    </row>
    <row r="1712" spans="3:9" x14ac:dyDescent="0.25">
      <c r="C1712" s="22"/>
      <c r="D1712" s="22"/>
      <c r="E1712" s="22"/>
      <c r="F1712" s="22"/>
      <c r="G1712" s="22"/>
      <c r="H1712" s="22"/>
      <c r="I1712" s="22"/>
    </row>
    <row r="1713" spans="3:9" x14ac:dyDescent="0.25">
      <c r="C1713" s="22"/>
      <c r="D1713" s="22"/>
      <c r="E1713" s="22"/>
      <c r="F1713" s="22"/>
      <c r="G1713" s="22"/>
      <c r="H1713" s="22"/>
      <c r="I1713" s="22"/>
    </row>
    <row r="1714" spans="3:9" x14ac:dyDescent="0.25">
      <c r="C1714" s="22"/>
      <c r="D1714" s="22"/>
      <c r="E1714" s="22"/>
      <c r="F1714" s="22"/>
      <c r="G1714" s="22"/>
      <c r="H1714" s="22"/>
      <c r="I1714" s="22"/>
    </row>
    <row r="1715" spans="3:9" x14ac:dyDescent="0.25">
      <c r="C1715" s="22"/>
      <c r="D1715" s="22"/>
      <c r="E1715" s="22"/>
      <c r="F1715" s="22"/>
      <c r="G1715" s="22"/>
      <c r="H1715" s="22"/>
      <c r="I1715" s="22"/>
    </row>
    <row r="1716" spans="3:9" x14ac:dyDescent="0.25">
      <c r="C1716" s="22"/>
      <c r="D1716" s="22"/>
      <c r="E1716" s="22"/>
      <c r="F1716" s="22"/>
      <c r="G1716" s="22"/>
      <c r="H1716" s="22"/>
      <c r="I1716" s="22"/>
    </row>
    <row r="1717" spans="3:9" x14ac:dyDescent="0.25">
      <c r="C1717" s="22"/>
      <c r="D1717" s="22"/>
      <c r="E1717" s="22"/>
      <c r="F1717" s="22"/>
      <c r="G1717" s="22"/>
      <c r="H1717" s="22"/>
      <c r="I1717" s="22"/>
    </row>
    <row r="1718" spans="3:9" x14ac:dyDescent="0.25">
      <c r="C1718" s="22"/>
      <c r="D1718" s="22"/>
      <c r="E1718" s="22"/>
      <c r="F1718" s="22"/>
      <c r="G1718" s="22"/>
      <c r="H1718" s="22"/>
      <c r="I1718" s="22"/>
    </row>
    <row r="1719" spans="3:9" x14ac:dyDescent="0.25">
      <c r="C1719" s="22"/>
      <c r="D1719" s="22"/>
      <c r="E1719" s="22"/>
      <c r="F1719" s="22"/>
      <c r="G1719" s="22"/>
      <c r="H1719" s="22"/>
      <c r="I1719" s="22"/>
    </row>
    <row r="1720" spans="3:9" x14ac:dyDescent="0.25">
      <c r="C1720" s="22"/>
      <c r="D1720" s="22"/>
      <c r="E1720" s="22"/>
      <c r="F1720" s="22"/>
      <c r="G1720" s="22"/>
      <c r="H1720" s="22"/>
      <c r="I1720" s="22"/>
    </row>
    <row r="1721" spans="3:9" x14ac:dyDescent="0.25">
      <c r="C1721" s="22"/>
      <c r="D1721" s="22"/>
      <c r="E1721" s="22"/>
      <c r="F1721" s="22"/>
      <c r="G1721" s="22"/>
      <c r="H1721" s="22"/>
      <c r="I1721" s="22"/>
    </row>
    <row r="1722" spans="3:9" x14ac:dyDescent="0.25">
      <c r="C1722" s="22"/>
      <c r="D1722" s="22"/>
      <c r="E1722" s="22"/>
      <c r="F1722" s="22"/>
      <c r="G1722" s="22"/>
      <c r="H1722" s="22"/>
      <c r="I1722" s="22"/>
    </row>
    <row r="1723" spans="3:9" x14ac:dyDescent="0.25">
      <c r="C1723" s="22"/>
      <c r="D1723" s="22"/>
      <c r="E1723" s="22"/>
      <c r="F1723" s="22"/>
      <c r="G1723" s="22"/>
      <c r="H1723" s="22"/>
      <c r="I1723" s="22"/>
    </row>
    <row r="1724" spans="3:9" x14ac:dyDescent="0.25">
      <c r="C1724" s="22"/>
      <c r="D1724" s="22"/>
      <c r="E1724" s="22"/>
      <c r="F1724" s="22"/>
      <c r="G1724" s="22"/>
      <c r="H1724" s="22"/>
      <c r="I1724" s="22"/>
    </row>
    <row r="1725" spans="3:9" x14ac:dyDescent="0.25">
      <c r="C1725" s="22"/>
      <c r="D1725" s="22"/>
      <c r="E1725" s="22"/>
      <c r="F1725" s="22"/>
      <c r="G1725" s="22"/>
      <c r="H1725" s="22"/>
      <c r="I1725" s="22"/>
    </row>
    <row r="1726" spans="3:9" x14ac:dyDescent="0.25">
      <c r="C1726" s="22"/>
      <c r="D1726" s="22"/>
      <c r="E1726" s="22"/>
      <c r="F1726" s="22"/>
      <c r="G1726" s="22"/>
      <c r="H1726" s="22"/>
      <c r="I1726" s="22"/>
    </row>
    <row r="1727" spans="3:9" x14ac:dyDescent="0.25">
      <c r="C1727" s="22"/>
      <c r="D1727" s="22"/>
      <c r="E1727" s="22"/>
      <c r="F1727" s="22"/>
      <c r="G1727" s="22"/>
      <c r="H1727" s="22"/>
      <c r="I1727" s="22"/>
    </row>
    <row r="1728" spans="3:9" x14ac:dyDescent="0.25">
      <c r="C1728" s="22"/>
      <c r="D1728" s="22"/>
      <c r="E1728" s="22"/>
      <c r="F1728" s="22"/>
      <c r="G1728" s="22"/>
      <c r="H1728" s="22"/>
      <c r="I1728" s="22"/>
    </row>
    <row r="1729" spans="3:9" x14ac:dyDescent="0.25">
      <c r="C1729" s="22"/>
      <c r="D1729" s="22"/>
      <c r="E1729" s="22"/>
      <c r="F1729" s="22"/>
      <c r="G1729" s="22"/>
      <c r="H1729" s="22"/>
      <c r="I1729" s="22"/>
    </row>
    <row r="1730" spans="3:9" x14ac:dyDescent="0.25">
      <c r="C1730" s="22"/>
      <c r="D1730" s="22"/>
      <c r="E1730" s="22"/>
      <c r="F1730" s="22"/>
      <c r="G1730" s="22"/>
      <c r="H1730" s="22"/>
      <c r="I1730" s="22"/>
    </row>
    <row r="1731" spans="3:9" x14ac:dyDescent="0.25">
      <c r="C1731" s="22"/>
      <c r="D1731" s="22"/>
      <c r="E1731" s="22"/>
      <c r="F1731" s="22"/>
      <c r="G1731" s="22"/>
      <c r="H1731" s="22"/>
      <c r="I1731" s="22"/>
    </row>
    <row r="1732" spans="3:9" x14ac:dyDescent="0.25">
      <c r="C1732" s="22"/>
      <c r="D1732" s="22"/>
      <c r="E1732" s="22"/>
      <c r="F1732" s="22"/>
      <c r="G1732" s="22"/>
      <c r="H1732" s="22"/>
      <c r="I1732" s="22"/>
    </row>
    <row r="1733" spans="3:9" x14ac:dyDescent="0.25">
      <c r="C1733" s="22"/>
      <c r="D1733" s="22"/>
      <c r="E1733" s="22"/>
      <c r="F1733" s="22"/>
      <c r="G1733" s="22"/>
      <c r="H1733" s="22"/>
      <c r="I1733" s="22"/>
    </row>
    <row r="1734" spans="3:9" x14ac:dyDescent="0.25">
      <c r="C1734" s="22"/>
      <c r="D1734" s="22"/>
      <c r="E1734" s="22"/>
      <c r="F1734" s="22"/>
      <c r="G1734" s="22"/>
      <c r="H1734" s="22"/>
      <c r="I1734" s="22"/>
    </row>
    <row r="1735" spans="3:9" x14ac:dyDescent="0.25">
      <c r="C1735" s="22"/>
      <c r="D1735" s="22"/>
      <c r="E1735" s="22"/>
      <c r="F1735" s="22"/>
      <c r="G1735" s="22"/>
      <c r="H1735" s="22"/>
      <c r="I1735" s="22"/>
    </row>
    <row r="1736" spans="3:9" x14ac:dyDescent="0.25">
      <c r="C1736" s="22"/>
      <c r="D1736" s="22"/>
      <c r="E1736" s="22"/>
      <c r="F1736" s="22"/>
      <c r="G1736" s="22"/>
      <c r="H1736" s="22"/>
      <c r="I1736" s="22"/>
    </row>
    <row r="1737" spans="3:9" x14ac:dyDescent="0.25">
      <c r="C1737" s="22"/>
      <c r="D1737" s="22"/>
      <c r="E1737" s="22"/>
      <c r="F1737" s="22"/>
      <c r="G1737" s="22"/>
      <c r="H1737" s="22"/>
      <c r="I1737" s="22"/>
    </row>
    <row r="1738" spans="3:9" x14ac:dyDescent="0.25">
      <c r="C1738" s="22"/>
      <c r="D1738" s="22"/>
      <c r="E1738" s="22"/>
      <c r="F1738" s="22"/>
      <c r="G1738" s="22"/>
      <c r="H1738" s="22"/>
      <c r="I1738" s="22"/>
    </row>
    <row r="1739" spans="3:9" x14ac:dyDescent="0.25">
      <c r="C1739" s="22"/>
      <c r="D1739" s="22"/>
      <c r="E1739" s="22"/>
      <c r="F1739" s="22"/>
      <c r="G1739" s="22"/>
      <c r="H1739" s="22"/>
      <c r="I1739" s="22"/>
    </row>
    <row r="1740" spans="3:9" x14ac:dyDescent="0.25">
      <c r="C1740" s="22"/>
      <c r="D1740" s="22"/>
      <c r="E1740" s="22"/>
      <c r="F1740" s="22"/>
      <c r="G1740" s="22"/>
      <c r="H1740" s="22"/>
      <c r="I1740" s="22"/>
    </row>
    <row r="1741" spans="3:9" x14ac:dyDescent="0.25">
      <c r="C1741" s="22"/>
      <c r="D1741" s="22"/>
      <c r="E1741" s="22"/>
      <c r="F1741" s="22"/>
      <c r="G1741" s="22"/>
      <c r="H1741" s="22"/>
      <c r="I1741" s="22"/>
    </row>
    <row r="1742" spans="3:9" x14ac:dyDescent="0.25">
      <c r="C1742" s="22"/>
      <c r="D1742" s="22"/>
      <c r="E1742" s="22"/>
      <c r="F1742" s="22"/>
      <c r="G1742" s="22"/>
      <c r="H1742" s="22"/>
      <c r="I1742" s="22"/>
    </row>
    <row r="1743" spans="3:9" x14ac:dyDescent="0.25">
      <c r="C1743" s="22"/>
      <c r="D1743" s="22"/>
      <c r="E1743" s="22"/>
      <c r="F1743" s="22"/>
      <c r="G1743" s="22"/>
      <c r="H1743" s="22"/>
      <c r="I1743" s="22"/>
    </row>
    <row r="1744" spans="3:9" x14ac:dyDescent="0.25">
      <c r="C1744" s="22"/>
      <c r="D1744" s="22"/>
      <c r="E1744" s="22"/>
      <c r="F1744" s="22"/>
      <c r="G1744" s="22"/>
      <c r="H1744" s="22"/>
      <c r="I1744" s="22"/>
    </row>
    <row r="1745" spans="3:9" x14ac:dyDescent="0.25">
      <c r="C1745" s="22"/>
      <c r="D1745" s="22"/>
      <c r="E1745" s="22"/>
      <c r="F1745" s="22"/>
      <c r="G1745" s="22"/>
      <c r="H1745" s="22"/>
      <c r="I1745" s="22"/>
    </row>
    <row r="1746" spans="3:9" x14ac:dyDescent="0.25">
      <c r="C1746" s="22"/>
      <c r="D1746" s="22"/>
      <c r="E1746" s="22"/>
      <c r="F1746" s="22"/>
      <c r="G1746" s="22"/>
      <c r="H1746" s="22"/>
      <c r="I1746" s="22"/>
    </row>
    <row r="1747" spans="3:9" x14ac:dyDescent="0.25">
      <c r="C1747" s="22"/>
      <c r="D1747" s="22"/>
      <c r="E1747" s="22"/>
      <c r="F1747" s="22"/>
      <c r="G1747" s="22"/>
      <c r="H1747" s="22"/>
      <c r="I1747" s="22"/>
    </row>
    <row r="1748" spans="3:9" x14ac:dyDescent="0.25">
      <c r="C1748" s="22"/>
      <c r="D1748" s="22"/>
      <c r="E1748" s="22"/>
      <c r="F1748" s="22"/>
      <c r="G1748" s="22"/>
      <c r="H1748" s="22"/>
      <c r="I1748" s="22"/>
    </row>
    <row r="1749" spans="3:9" x14ac:dyDescent="0.25">
      <c r="C1749" s="22"/>
      <c r="D1749" s="22"/>
      <c r="E1749" s="22"/>
      <c r="F1749" s="22"/>
      <c r="G1749" s="22"/>
      <c r="H1749" s="22"/>
      <c r="I1749" s="22"/>
    </row>
    <row r="1750" spans="3:9" x14ac:dyDescent="0.25">
      <c r="C1750" s="22"/>
      <c r="D1750" s="22"/>
      <c r="E1750" s="22"/>
      <c r="F1750" s="22"/>
      <c r="G1750" s="22"/>
      <c r="H1750" s="22"/>
      <c r="I1750" s="22"/>
    </row>
    <row r="1751" spans="3:9" x14ac:dyDescent="0.25">
      <c r="C1751" s="22"/>
      <c r="D1751" s="22"/>
      <c r="E1751" s="22"/>
      <c r="F1751" s="22"/>
      <c r="G1751" s="22"/>
      <c r="H1751" s="22"/>
      <c r="I1751" s="22"/>
    </row>
    <row r="1752" spans="3:9" x14ac:dyDescent="0.25">
      <c r="C1752" s="22"/>
      <c r="D1752" s="22"/>
      <c r="E1752" s="22"/>
      <c r="F1752" s="22"/>
      <c r="G1752" s="22"/>
      <c r="H1752" s="22"/>
      <c r="I1752" s="22"/>
    </row>
    <row r="1753" spans="3:9" x14ac:dyDescent="0.25">
      <c r="C1753" s="22"/>
      <c r="D1753" s="22"/>
      <c r="E1753" s="22"/>
      <c r="F1753" s="22"/>
      <c r="G1753" s="22"/>
      <c r="H1753" s="22"/>
      <c r="I1753" s="22"/>
    </row>
    <row r="1754" spans="3:9" x14ac:dyDescent="0.25">
      <c r="C1754" s="22"/>
      <c r="D1754" s="22"/>
      <c r="E1754" s="22"/>
      <c r="F1754" s="22"/>
      <c r="G1754" s="22"/>
      <c r="H1754" s="22"/>
      <c r="I1754" s="22"/>
    </row>
    <row r="1755" spans="3:9" x14ac:dyDescent="0.25">
      <c r="C1755" s="22"/>
      <c r="D1755" s="22"/>
      <c r="E1755" s="22"/>
      <c r="F1755" s="22"/>
      <c r="G1755" s="22"/>
      <c r="H1755" s="22"/>
      <c r="I1755" s="22"/>
    </row>
    <row r="1756" spans="3:9" x14ac:dyDescent="0.25">
      <c r="C1756" s="22"/>
      <c r="D1756" s="22"/>
      <c r="E1756" s="22"/>
      <c r="F1756" s="22"/>
      <c r="G1756" s="22"/>
      <c r="H1756" s="22"/>
      <c r="I1756" s="22"/>
    </row>
    <row r="1757" spans="3:9" x14ac:dyDescent="0.25">
      <c r="C1757" s="22"/>
      <c r="D1757" s="22"/>
      <c r="E1757" s="22"/>
      <c r="F1757" s="22"/>
      <c r="G1757" s="22"/>
      <c r="H1757" s="22"/>
      <c r="I1757" s="22"/>
    </row>
    <row r="1758" spans="3:9" x14ac:dyDescent="0.25">
      <c r="C1758" s="22"/>
      <c r="D1758" s="22"/>
      <c r="E1758" s="22"/>
      <c r="F1758" s="22"/>
      <c r="G1758" s="22"/>
      <c r="H1758" s="22"/>
      <c r="I1758" s="22"/>
    </row>
    <row r="1759" spans="3:9" x14ac:dyDescent="0.25">
      <c r="C1759" s="22"/>
      <c r="D1759" s="22"/>
      <c r="E1759" s="22"/>
      <c r="F1759" s="22"/>
      <c r="G1759" s="22"/>
      <c r="H1759" s="22"/>
      <c r="I1759" s="22"/>
    </row>
    <row r="1760" spans="3:9" x14ac:dyDescent="0.25">
      <c r="C1760" s="22"/>
      <c r="D1760" s="22"/>
      <c r="E1760" s="22"/>
      <c r="F1760" s="22"/>
      <c r="G1760" s="22"/>
      <c r="H1760" s="22"/>
      <c r="I1760" s="22"/>
    </row>
    <row r="1761" spans="3:9" x14ac:dyDescent="0.25">
      <c r="C1761" s="22"/>
      <c r="D1761" s="22"/>
      <c r="E1761" s="22"/>
      <c r="F1761" s="22"/>
      <c r="G1761" s="22"/>
      <c r="H1761" s="22"/>
      <c r="I1761" s="22"/>
    </row>
    <row r="1762" spans="3:9" x14ac:dyDescent="0.25">
      <c r="C1762" s="22"/>
      <c r="D1762" s="22"/>
      <c r="E1762" s="22"/>
      <c r="F1762" s="22"/>
      <c r="G1762" s="22"/>
      <c r="H1762" s="22"/>
      <c r="I1762" s="22"/>
    </row>
    <row r="1763" spans="3:9" x14ac:dyDescent="0.25">
      <c r="C1763" s="22"/>
      <c r="D1763" s="22"/>
      <c r="E1763" s="22"/>
      <c r="F1763" s="22"/>
      <c r="G1763" s="22"/>
      <c r="H1763" s="22"/>
      <c r="I1763" s="22"/>
    </row>
    <row r="1764" spans="3:9" x14ac:dyDescent="0.25">
      <c r="C1764" s="22"/>
      <c r="D1764" s="22"/>
      <c r="E1764" s="22"/>
      <c r="F1764" s="22"/>
      <c r="G1764" s="22"/>
      <c r="H1764" s="22"/>
      <c r="I1764" s="22"/>
    </row>
    <row r="1765" spans="3:9" x14ac:dyDescent="0.25">
      <c r="C1765" s="22"/>
      <c r="D1765" s="22"/>
      <c r="E1765" s="22"/>
      <c r="F1765" s="22"/>
      <c r="G1765" s="22"/>
      <c r="H1765" s="22"/>
      <c r="I1765" s="22"/>
    </row>
    <row r="1766" spans="3:9" x14ac:dyDescent="0.25">
      <c r="C1766" s="22"/>
      <c r="D1766" s="22"/>
      <c r="E1766" s="22"/>
      <c r="F1766" s="22"/>
      <c r="G1766" s="22"/>
      <c r="H1766" s="22"/>
      <c r="I1766" s="22"/>
    </row>
    <row r="1767" spans="3:9" x14ac:dyDescent="0.25">
      <c r="C1767" s="22"/>
      <c r="D1767" s="22"/>
      <c r="E1767" s="22"/>
      <c r="F1767" s="22"/>
      <c r="G1767" s="22"/>
      <c r="H1767" s="22"/>
      <c r="I1767" s="22"/>
    </row>
    <row r="1768" spans="3:9" x14ac:dyDescent="0.25">
      <c r="C1768" s="22"/>
      <c r="D1768" s="22"/>
      <c r="E1768" s="22"/>
      <c r="F1768" s="22"/>
      <c r="G1768" s="22"/>
      <c r="H1768" s="22"/>
      <c r="I1768" s="22"/>
    </row>
    <row r="1769" spans="3:9" x14ac:dyDescent="0.25">
      <c r="C1769" s="22"/>
      <c r="D1769" s="22"/>
      <c r="E1769" s="22"/>
      <c r="F1769" s="22"/>
      <c r="G1769" s="22"/>
      <c r="H1769" s="22"/>
      <c r="I1769" s="22"/>
    </row>
    <row r="1770" spans="3:9" x14ac:dyDescent="0.25">
      <c r="C1770" s="22"/>
      <c r="D1770" s="22"/>
      <c r="E1770" s="22"/>
      <c r="F1770" s="22"/>
      <c r="G1770" s="22"/>
      <c r="H1770" s="22"/>
      <c r="I1770" s="22"/>
    </row>
    <row r="1771" spans="3:9" x14ac:dyDescent="0.25">
      <c r="C1771" s="22"/>
      <c r="D1771" s="22"/>
      <c r="E1771" s="22"/>
      <c r="F1771" s="22"/>
      <c r="G1771" s="22"/>
      <c r="H1771" s="22"/>
      <c r="I1771" s="22"/>
    </row>
    <row r="1772" spans="3:9" x14ac:dyDescent="0.25">
      <c r="C1772" s="22"/>
      <c r="D1772" s="22"/>
      <c r="E1772" s="22"/>
      <c r="F1772" s="22"/>
      <c r="G1772" s="22"/>
      <c r="H1772" s="22"/>
      <c r="I1772" s="22"/>
    </row>
    <row r="1773" spans="3:9" x14ac:dyDescent="0.25">
      <c r="C1773" s="22"/>
      <c r="D1773" s="22"/>
      <c r="E1773" s="22"/>
      <c r="F1773" s="22"/>
      <c r="G1773" s="22"/>
      <c r="H1773" s="22"/>
      <c r="I1773" s="22"/>
    </row>
    <row r="1774" spans="3:9" x14ac:dyDescent="0.25">
      <c r="C1774" s="22"/>
      <c r="D1774" s="22"/>
      <c r="E1774" s="22"/>
      <c r="F1774" s="22"/>
      <c r="G1774" s="22"/>
      <c r="H1774" s="22"/>
      <c r="I1774" s="22"/>
    </row>
    <row r="1775" spans="3:9" x14ac:dyDescent="0.25">
      <c r="C1775" s="22"/>
      <c r="D1775" s="22"/>
      <c r="E1775" s="22"/>
      <c r="F1775" s="22"/>
      <c r="G1775" s="22"/>
      <c r="H1775" s="22"/>
      <c r="I1775" s="22"/>
    </row>
    <row r="1776" spans="3:9" x14ac:dyDescent="0.25">
      <c r="C1776" s="22"/>
      <c r="D1776" s="22"/>
      <c r="E1776" s="22"/>
      <c r="F1776" s="22"/>
      <c r="G1776" s="22"/>
      <c r="H1776" s="22"/>
      <c r="I1776" s="22"/>
    </row>
    <row r="1777" spans="3:9" x14ac:dyDescent="0.25">
      <c r="C1777" s="22"/>
      <c r="D1777" s="22"/>
      <c r="E1777" s="22"/>
      <c r="F1777" s="22"/>
      <c r="G1777" s="22"/>
      <c r="H1777" s="22"/>
      <c r="I1777" s="22"/>
    </row>
    <row r="1778" spans="3:9" x14ac:dyDescent="0.25">
      <c r="C1778" s="22"/>
      <c r="D1778" s="22"/>
      <c r="E1778" s="22"/>
      <c r="F1778" s="22"/>
      <c r="G1778" s="22"/>
      <c r="H1778" s="22"/>
      <c r="I1778" s="22"/>
    </row>
    <row r="1779" spans="3:9" x14ac:dyDescent="0.25">
      <c r="C1779" s="22"/>
      <c r="D1779" s="22"/>
      <c r="E1779" s="22"/>
      <c r="F1779" s="22"/>
      <c r="G1779" s="22"/>
      <c r="H1779" s="22"/>
      <c r="I1779" s="22"/>
    </row>
    <row r="1780" spans="3:9" x14ac:dyDescent="0.25">
      <c r="C1780" s="22"/>
      <c r="D1780" s="22"/>
      <c r="E1780" s="22"/>
      <c r="F1780" s="22"/>
      <c r="G1780" s="22"/>
      <c r="H1780" s="22"/>
      <c r="I1780" s="22"/>
    </row>
    <row r="1781" spans="3:9" x14ac:dyDescent="0.25">
      <c r="C1781" s="22"/>
      <c r="D1781" s="22"/>
      <c r="E1781" s="22"/>
      <c r="F1781" s="22"/>
      <c r="G1781" s="22"/>
      <c r="H1781" s="22"/>
      <c r="I1781" s="22"/>
    </row>
    <row r="1782" spans="3:9" x14ac:dyDescent="0.25">
      <c r="C1782" s="22"/>
      <c r="D1782" s="22"/>
      <c r="E1782" s="22"/>
      <c r="F1782" s="22"/>
      <c r="G1782" s="22"/>
      <c r="H1782" s="22"/>
      <c r="I1782" s="22"/>
    </row>
    <row r="1783" spans="3:9" x14ac:dyDescent="0.25">
      <c r="C1783" s="22"/>
      <c r="D1783" s="22"/>
      <c r="E1783" s="22"/>
      <c r="F1783" s="22"/>
      <c r="G1783" s="22"/>
      <c r="H1783" s="22"/>
      <c r="I1783" s="22"/>
    </row>
    <row r="1784" spans="3:9" x14ac:dyDescent="0.25">
      <c r="C1784" s="22"/>
      <c r="D1784" s="22"/>
      <c r="E1784" s="22"/>
      <c r="F1784" s="22"/>
      <c r="G1784" s="22"/>
      <c r="H1784" s="22"/>
      <c r="I1784" s="22"/>
    </row>
    <row r="1785" spans="3:9" x14ac:dyDescent="0.25">
      <c r="C1785" s="22"/>
      <c r="D1785" s="22"/>
      <c r="E1785" s="22"/>
      <c r="F1785" s="22"/>
      <c r="G1785" s="22"/>
      <c r="H1785" s="22"/>
      <c r="I1785" s="22"/>
    </row>
    <row r="1786" spans="3:9" x14ac:dyDescent="0.25">
      <c r="C1786" s="22"/>
      <c r="D1786" s="22"/>
      <c r="E1786" s="22"/>
      <c r="F1786" s="22"/>
      <c r="G1786" s="22"/>
      <c r="H1786" s="22"/>
      <c r="I1786" s="22"/>
    </row>
    <row r="1787" spans="3:9" x14ac:dyDescent="0.25">
      <c r="C1787" s="22"/>
      <c r="D1787" s="22"/>
      <c r="E1787" s="22"/>
      <c r="F1787" s="22"/>
      <c r="G1787" s="22"/>
      <c r="H1787" s="22"/>
      <c r="I1787" s="22"/>
    </row>
    <row r="1788" spans="3:9" x14ac:dyDescent="0.25">
      <c r="C1788" s="22"/>
      <c r="D1788" s="22"/>
      <c r="E1788" s="22"/>
      <c r="F1788" s="22"/>
      <c r="G1788" s="22"/>
      <c r="H1788" s="22"/>
      <c r="I1788" s="22"/>
    </row>
    <row r="1789" spans="3:9" x14ac:dyDescent="0.25">
      <c r="C1789" s="22"/>
      <c r="D1789" s="22"/>
      <c r="E1789" s="22"/>
      <c r="F1789" s="22"/>
      <c r="G1789" s="22"/>
      <c r="H1789" s="22"/>
      <c r="I1789" s="22"/>
    </row>
    <row r="1790" spans="3:9" x14ac:dyDescent="0.25">
      <c r="C1790" s="22"/>
      <c r="D1790" s="22"/>
      <c r="E1790" s="22"/>
      <c r="F1790" s="22"/>
      <c r="G1790" s="22"/>
      <c r="H1790" s="22"/>
      <c r="I1790" s="22"/>
    </row>
    <row r="1791" spans="3:9" x14ac:dyDescent="0.25">
      <c r="C1791" s="22"/>
      <c r="D1791" s="22"/>
      <c r="E1791" s="22"/>
      <c r="F1791" s="22"/>
      <c r="G1791" s="22"/>
      <c r="H1791" s="22"/>
      <c r="I1791" s="22"/>
    </row>
    <row r="1792" spans="3:9" x14ac:dyDescent="0.25">
      <c r="C1792" s="22"/>
      <c r="D1792" s="22"/>
      <c r="E1792" s="22"/>
      <c r="F1792" s="22"/>
      <c r="G1792" s="22"/>
      <c r="H1792" s="22"/>
      <c r="I1792" s="22"/>
    </row>
    <row r="1793" spans="3:9" x14ac:dyDescent="0.25">
      <c r="C1793" s="22"/>
      <c r="D1793" s="22"/>
      <c r="E1793" s="22"/>
      <c r="F1793" s="22"/>
      <c r="G1793" s="22"/>
      <c r="H1793" s="22"/>
      <c r="I1793" s="22"/>
    </row>
    <row r="1794" spans="3:9" x14ac:dyDescent="0.25">
      <c r="C1794" s="22"/>
      <c r="D1794" s="22"/>
      <c r="E1794" s="22"/>
      <c r="F1794" s="22"/>
      <c r="G1794" s="22"/>
      <c r="H1794" s="22"/>
      <c r="I1794" s="22"/>
    </row>
    <row r="1795" spans="3:9" x14ac:dyDescent="0.25">
      <c r="C1795" s="22"/>
      <c r="D1795" s="22"/>
      <c r="E1795" s="22"/>
      <c r="F1795" s="22"/>
      <c r="G1795" s="22"/>
      <c r="H1795" s="22"/>
      <c r="I1795" s="22"/>
    </row>
    <row r="1796" spans="3:9" x14ac:dyDescent="0.25">
      <c r="C1796" s="22"/>
      <c r="D1796" s="22"/>
      <c r="E1796" s="22"/>
      <c r="F1796" s="22"/>
      <c r="G1796" s="22"/>
      <c r="H1796" s="22"/>
      <c r="I1796" s="22"/>
    </row>
    <row r="1797" spans="3:9" x14ac:dyDescent="0.25">
      <c r="C1797" s="22"/>
      <c r="D1797" s="22"/>
      <c r="E1797" s="22"/>
      <c r="F1797" s="22"/>
      <c r="G1797" s="22"/>
      <c r="H1797" s="22"/>
      <c r="I1797" s="22"/>
    </row>
    <row r="1798" spans="3:9" x14ac:dyDescent="0.25">
      <c r="C1798" s="22"/>
      <c r="D1798" s="22"/>
      <c r="E1798" s="22"/>
      <c r="F1798" s="22"/>
      <c r="G1798" s="22"/>
      <c r="H1798" s="22"/>
      <c r="I1798" s="22"/>
    </row>
    <row r="1799" spans="3:9" x14ac:dyDescent="0.25">
      <c r="C1799" s="22"/>
      <c r="D1799" s="22"/>
      <c r="E1799" s="22"/>
      <c r="F1799" s="22"/>
      <c r="G1799" s="22"/>
      <c r="H1799" s="22"/>
      <c r="I1799" s="22"/>
    </row>
    <row r="1800" spans="3:9" x14ac:dyDescent="0.25">
      <c r="C1800" s="22"/>
      <c r="D1800" s="22"/>
      <c r="E1800" s="22"/>
      <c r="F1800" s="22"/>
      <c r="G1800" s="22"/>
      <c r="H1800" s="22"/>
      <c r="I1800" s="22"/>
    </row>
    <row r="1801" spans="3:9" x14ac:dyDescent="0.25">
      <c r="C1801" s="22"/>
      <c r="D1801" s="22"/>
      <c r="E1801" s="22"/>
      <c r="F1801" s="22"/>
      <c r="G1801" s="22"/>
      <c r="H1801" s="22"/>
      <c r="I1801" s="22"/>
    </row>
    <row r="1802" spans="3:9" x14ac:dyDescent="0.25">
      <c r="C1802" s="22"/>
      <c r="D1802" s="22"/>
      <c r="E1802" s="22"/>
      <c r="F1802" s="22"/>
      <c r="G1802" s="22"/>
      <c r="H1802" s="22"/>
      <c r="I1802" s="22"/>
    </row>
    <row r="1803" spans="3:9" x14ac:dyDescent="0.25">
      <c r="C1803" s="22"/>
      <c r="D1803" s="22"/>
      <c r="E1803" s="22"/>
      <c r="F1803" s="22"/>
      <c r="G1803" s="22"/>
      <c r="H1803" s="22"/>
      <c r="I1803" s="22"/>
    </row>
    <row r="1804" spans="3:9" x14ac:dyDescent="0.25">
      <c r="C1804" s="22"/>
      <c r="D1804" s="22"/>
      <c r="E1804" s="22"/>
      <c r="F1804" s="22"/>
      <c r="G1804" s="22"/>
      <c r="H1804" s="22"/>
      <c r="I1804" s="22"/>
    </row>
    <row r="1805" spans="3:9" x14ac:dyDescent="0.25">
      <c r="C1805" s="22"/>
      <c r="D1805" s="22"/>
      <c r="E1805" s="22"/>
      <c r="F1805" s="22"/>
      <c r="G1805" s="22"/>
      <c r="H1805" s="22"/>
      <c r="I1805" s="22"/>
    </row>
    <row r="1806" spans="3:9" x14ac:dyDescent="0.25">
      <c r="C1806" s="22"/>
      <c r="D1806" s="22"/>
      <c r="E1806" s="22"/>
      <c r="F1806" s="22"/>
      <c r="G1806" s="22"/>
      <c r="H1806" s="22"/>
      <c r="I1806" s="22"/>
    </row>
    <row r="1807" spans="3:9" x14ac:dyDescent="0.25">
      <c r="C1807" s="22"/>
      <c r="D1807" s="22"/>
      <c r="E1807" s="22"/>
      <c r="F1807" s="22"/>
      <c r="G1807" s="22"/>
      <c r="H1807" s="22"/>
      <c r="I1807" s="22"/>
    </row>
    <row r="1808" spans="3:9" x14ac:dyDescent="0.25">
      <c r="C1808" s="22"/>
      <c r="D1808" s="22"/>
      <c r="E1808" s="22"/>
      <c r="F1808" s="22"/>
      <c r="G1808" s="22"/>
      <c r="H1808" s="22"/>
      <c r="I1808" s="22"/>
    </row>
    <row r="1809" spans="3:9" x14ac:dyDescent="0.25">
      <c r="C1809" s="22"/>
      <c r="D1809" s="22"/>
      <c r="E1809" s="22"/>
      <c r="F1809" s="22"/>
      <c r="G1809" s="22"/>
      <c r="H1809" s="22"/>
      <c r="I1809" s="22"/>
    </row>
    <row r="1810" spans="3:9" x14ac:dyDescent="0.25">
      <c r="C1810" s="22"/>
      <c r="D1810" s="22"/>
      <c r="E1810" s="22"/>
      <c r="F1810" s="22"/>
      <c r="G1810" s="22"/>
      <c r="H1810" s="22"/>
      <c r="I1810" s="22"/>
    </row>
    <row r="1811" spans="3:9" x14ac:dyDescent="0.25">
      <c r="C1811" s="22"/>
      <c r="D1811" s="22"/>
      <c r="E1811" s="22"/>
      <c r="F1811" s="22"/>
      <c r="G1811" s="22"/>
      <c r="H1811" s="22"/>
      <c r="I1811" s="22"/>
    </row>
    <row r="1812" spans="3:9" x14ac:dyDescent="0.25">
      <c r="C1812" s="22"/>
      <c r="D1812" s="22"/>
      <c r="E1812" s="22"/>
      <c r="F1812" s="22"/>
      <c r="G1812" s="22"/>
      <c r="H1812" s="22"/>
      <c r="I1812" s="22"/>
    </row>
    <row r="1813" spans="3:9" x14ac:dyDescent="0.25">
      <c r="C1813" s="22"/>
      <c r="D1813" s="22"/>
      <c r="E1813" s="22"/>
      <c r="F1813" s="22"/>
      <c r="G1813" s="22"/>
      <c r="H1813" s="22"/>
      <c r="I1813" s="22"/>
    </row>
    <row r="1814" spans="3:9" x14ac:dyDescent="0.25">
      <c r="C1814" s="22"/>
      <c r="D1814" s="22"/>
      <c r="E1814" s="22"/>
      <c r="F1814" s="22"/>
      <c r="G1814" s="22"/>
      <c r="H1814" s="22"/>
      <c r="I1814" s="22"/>
    </row>
    <row r="1815" spans="3:9" x14ac:dyDescent="0.25">
      <c r="C1815" s="22"/>
      <c r="D1815" s="22"/>
      <c r="E1815" s="22"/>
      <c r="F1815" s="22"/>
      <c r="G1815" s="22"/>
      <c r="H1815" s="22"/>
      <c r="I1815" s="22"/>
    </row>
  </sheetData>
  <mergeCells count="8">
    <mergeCell ref="A6:I6"/>
    <mergeCell ref="A11:A12"/>
    <mergeCell ref="B11:B12"/>
    <mergeCell ref="C11:C12"/>
    <mergeCell ref="D11:E11"/>
    <mergeCell ref="F11:G11"/>
    <mergeCell ref="H11:H12"/>
    <mergeCell ref="I11:I12"/>
  </mergeCells>
  <pageMargins left="0.7" right="0.7" top="0.75" bottom="0.75" header="0.3" footer="0.3"/>
  <pageSetup paperSize="9" scale="84" orientation="portrait" horizontalDpi="0" verticalDpi="0" r:id="rId1"/>
  <colBreaks count="1" manualBreakCount="1">
    <brk id="2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2025-05-28T12:11:50Z</dcterms:modified>
</cp:coreProperties>
</file>